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00" windowHeight="8910"/>
  </bookViews>
  <sheets>
    <sheet name="RADIO" sheetId="3" r:id="rId1"/>
    <sheet name="TV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CR35" i="1"/>
  <c r="CP35" i="1"/>
  <c r="CO35" i="1"/>
  <c r="CS35" i="1" s="1"/>
  <c r="CR34" i="1"/>
  <c r="CP34" i="1"/>
  <c r="CO34" i="1"/>
  <c r="CR33" i="1"/>
  <c r="CS33" i="1" s="1"/>
  <c r="CP33" i="1"/>
  <c r="CQ33" i="1" s="1"/>
  <c r="CO33" i="1"/>
  <c r="CR32" i="1"/>
  <c r="CS32" i="1" s="1"/>
  <c r="CP32" i="1"/>
  <c r="CO32" i="1"/>
  <c r="CR31" i="1"/>
  <c r="CP31" i="1"/>
  <c r="CQ31" i="1" s="1"/>
  <c r="CO31" i="1"/>
  <c r="CR30" i="1"/>
  <c r="CP30" i="1"/>
  <c r="CO30" i="1"/>
  <c r="CR29" i="1"/>
  <c r="CP29" i="1"/>
  <c r="CQ29" i="1" s="1"/>
  <c r="CO29" i="1"/>
  <c r="CR28" i="1"/>
  <c r="CP28" i="1"/>
  <c r="CQ28" i="1" s="1"/>
  <c r="CO28" i="1"/>
  <c r="CR27" i="1"/>
  <c r="CP27" i="1"/>
  <c r="CO27" i="1"/>
  <c r="CO36" i="1" l="1"/>
  <c r="CQ30" i="1"/>
  <c r="CQ35" i="1"/>
  <c r="CQ27" i="1"/>
  <c r="CS30" i="1"/>
  <c r="CQ34" i="1"/>
  <c r="CR36" i="1"/>
  <c r="CS36" i="1" s="1"/>
  <c r="CS28" i="1"/>
  <c r="CS29" i="1"/>
  <c r="CS31" i="1"/>
  <c r="CQ32" i="1"/>
  <c r="CS34" i="1"/>
  <c r="CS27" i="1"/>
  <c r="CP36" i="1"/>
  <c r="CQ36" i="1" s="1"/>
  <c r="CN36" i="3" l="1"/>
  <c r="CM36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</calcChain>
</file>

<file path=xl/sharedStrings.xml><?xml version="1.0" encoding="utf-8"?>
<sst xmlns="http://schemas.openxmlformats.org/spreadsheetml/2006/main" count="956" uniqueCount="42">
  <si>
    <t>INSTITUTO ELECTORAL DEL ESTADO DE MÉXICO</t>
  </si>
  <si>
    <t>P</t>
  </si>
  <si>
    <t>Pautado</t>
  </si>
  <si>
    <t>VERIFICACION DE PAUTA</t>
  </si>
  <si>
    <t xml:space="preserve">Nomenclatura = </t>
  </si>
  <si>
    <t>T</t>
  </si>
  <si>
    <t>Transmitido</t>
  </si>
  <si>
    <t>DEL PERIODO COMPRENDIDO ENTRE DEL 24 DE ENERO AL 06 DE FEBRERO DE 2017</t>
  </si>
  <si>
    <t>O</t>
  </si>
  <si>
    <t>Omitido</t>
  </si>
  <si>
    <t>MEDIO</t>
  </si>
  <si>
    <t>ACTOR</t>
  </si>
  <si>
    <t>TOTAL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</si>
  <si>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</si>
  <si>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</si>
  <si>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</si>
  <si>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</si>
  <si>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</si>
  <si>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</si>
  <si>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</si>
  <si>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</si>
  <si>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</si>
  <si>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</si>
  <si>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</si>
  <si>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</si>
  <si>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</si>
  <si>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</si>
  <si>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</si>
  <si>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PR-PV-PN-ES</t>
  </si>
  <si>
    <t>PRD-PT</t>
  </si>
  <si>
    <t>CAMPAÑAS 24 Ene a 03 Mzo</t>
  </si>
  <si>
    <t>PRECAMPAÑAS 24 Ene a 03 Mzo</t>
  </si>
  <si>
    <t>DEL PERIODO COMPRENDIDO DEL 24 DE ENERO AL 03 DE MARZO DE 2017</t>
  </si>
  <si>
    <t>DEL PERIODO COMPRENDIDO DEL 04 DE MARZO AL 02 DE ABRIL DE 2017</t>
  </si>
  <si>
    <t>INTERCAMPAÑAS Del 04 de Marzo al 02 Abril</t>
  </si>
  <si>
    <t>DEL PERIODO COMPRENDIDO DEL 03 DE ABRIL AL 31 DE MAYO DE 2017</t>
  </si>
  <si>
    <t xml:space="preserve">Del 3 DE ABRIL - 31 DE MAYO 2017 </t>
  </si>
  <si>
    <t>NA</t>
  </si>
  <si>
    <t>PR-PV-NA-PES</t>
  </si>
  <si>
    <t>C.I.</t>
  </si>
  <si>
    <t xml:space="preserve">CAMPAÑAS Del 3 DE ABRIL - 31 DE MAYO 2017 </t>
  </si>
  <si>
    <t>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</si>
</sst>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theme="0"/>
      </left>
      <right style="dashed">
        <color indexed="22"/>
      </right>
      <top style="medium">
        <color theme="0"/>
      </top>
      <bottom style="dashed">
        <color indexed="22"/>
      </bottom>
      <diagonal/>
    </border>
    <border>
      <left style="dashed">
        <color indexed="22"/>
      </left>
      <right/>
      <top style="medium">
        <color theme="0"/>
      </top>
      <bottom style="dashed">
        <color indexed="22"/>
      </bottom>
      <diagonal/>
    </border>
    <border>
      <left style="medium">
        <color indexed="22"/>
      </left>
      <right/>
      <top style="medium">
        <color theme="0"/>
      </top>
      <bottom style="dashed">
        <color indexed="22"/>
      </bottom>
      <diagonal/>
    </border>
    <border>
      <left/>
      <right/>
      <top style="medium">
        <color theme="0"/>
      </top>
      <bottom style="dashed">
        <color indexed="22"/>
      </bottom>
      <diagonal/>
    </border>
    <border>
      <left/>
      <right style="medium">
        <color theme="0"/>
      </right>
      <top style="medium">
        <color theme="0"/>
      </top>
      <bottom style="dashed">
        <color indexed="22"/>
      </bottom>
      <diagonal/>
    </border>
    <border>
      <left style="medium">
        <color theme="0"/>
      </left>
      <right style="dashed">
        <color indexed="22"/>
      </right>
      <top style="dashed">
        <color indexed="22"/>
      </top>
      <bottom style="medium">
        <color theme="0"/>
      </bottom>
      <diagonal/>
    </border>
    <border>
      <left style="dashed">
        <color indexed="22"/>
      </left>
      <right/>
      <top style="dashed">
        <color indexed="22"/>
      </top>
      <bottom style="medium">
        <color theme="0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theme="0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theme="0"/>
      </bottom>
      <diagonal/>
    </border>
    <border>
      <left style="dashed">
        <color indexed="22"/>
      </left>
      <right style="medium">
        <color theme="0"/>
      </right>
      <top style="dashed">
        <color indexed="22"/>
      </top>
      <bottom style="medium">
        <color theme="0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dashed">
        <color indexed="22"/>
      </left>
      <right style="medium">
        <color indexed="22"/>
      </right>
      <top style="medium">
        <color theme="0"/>
      </top>
      <bottom/>
      <diagonal/>
    </border>
    <border>
      <left style="medium">
        <color theme="0"/>
      </left>
      <right style="dashed">
        <color indexed="22"/>
      </right>
      <top style="medium">
        <color theme="0"/>
      </top>
      <bottom/>
      <diagonal/>
    </border>
    <border>
      <left/>
      <right style="medium">
        <color indexed="22"/>
      </right>
      <top style="medium">
        <color theme="0"/>
      </top>
      <bottom style="dashed">
        <color indexed="22"/>
      </bottom>
      <diagonal/>
    </border>
    <border>
      <left style="medium">
        <color theme="0"/>
      </left>
      <right style="dashed">
        <color indexed="22"/>
      </right>
      <top/>
      <bottom style="medium">
        <color theme="0"/>
      </bottom>
      <diagonal/>
    </border>
    <border>
      <left style="dashed">
        <color indexed="22"/>
      </left>
      <right style="medium">
        <color indexed="22"/>
      </right>
      <top/>
      <bottom style="medium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/>
    <xf numFmtId="14" fontId="4" fillId="2" borderId="2" xfId="0" applyNumberFormat="1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/>
    </xf>
    <xf numFmtId="3" fontId="0" fillId="3" borderId="4" xfId="0" applyNumberFormat="1" applyFill="1" applyBorder="1" applyAlignment="1">
      <alignment horizontal="center"/>
    </xf>
    <xf numFmtId="9" fontId="0" fillId="3" borderId="5" xfId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6" fillId="4" borderId="7" xfId="0" applyFont="1" applyFill="1" applyBorder="1" applyAlignment="1">
      <alignment horizontal="center" vertical="center" wrapText="1"/>
    </xf>
    <xf numFmtId="3" fontId="7" fillId="4" borderId="8" xfId="0" applyNumberFormat="1" applyFont="1" applyFill="1" applyBorder="1" applyAlignment="1">
      <alignment horizontal="center" vertical="center" wrapText="1"/>
    </xf>
    <xf numFmtId="3" fontId="7" fillId="4" borderId="9" xfId="0" applyNumberFormat="1" applyFont="1" applyFill="1" applyBorder="1" applyAlignment="1">
      <alignment horizontal="center" vertical="center" wrapText="1"/>
    </xf>
    <xf numFmtId="0" fontId="8" fillId="4" borderId="9" xfId="0" applyNumberFormat="1" applyFont="1" applyFill="1" applyBorder="1" applyAlignment="1">
      <alignment horizontal="center"/>
    </xf>
    <xf numFmtId="3" fontId="0" fillId="3" borderId="7" xfId="0" applyNumberFormat="1" applyFill="1" applyBorder="1" applyAlignment="1">
      <alignment horizontal="center"/>
    </xf>
    <xf numFmtId="3" fontId="0" fillId="3" borderId="8" xfId="0" applyNumberFormat="1" applyFill="1" applyBorder="1" applyAlignment="1">
      <alignment horizontal="center"/>
    </xf>
    <xf numFmtId="9" fontId="0" fillId="3" borderId="10" xfId="1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/>
    </xf>
    <xf numFmtId="3" fontId="0" fillId="0" borderId="0" xfId="0" applyNumberFormat="1"/>
    <xf numFmtId="3" fontId="7" fillId="5" borderId="11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3" xfId="0" applyNumberFormat="1" applyFont="1" applyFill="1" applyBorder="1" applyAlignment="1">
      <alignment horizontal="center" vertical="center"/>
    </xf>
    <xf numFmtId="3" fontId="7" fillId="5" borderId="14" xfId="0" applyNumberFormat="1" applyFont="1" applyFill="1" applyBorder="1" applyAlignment="1">
      <alignment horizontal="center" vertical="center"/>
    </xf>
    <xf numFmtId="3" fontId="9" fillId="5" borderId="14" xfId="0" applyNumberFormat="1" applyFont="1" applyFill="1" applyBorder="1" applyAlignment="1">
      <alignment horizontal="center" vertical="center"/>
    </xf>
    <xf numFmtId="3" fontId="0" fillId="5" borderId="15" xfId="0" applyNumberFormat="1" applyFill="1" applyBorder="1" applyAlignment="1">
      <alignment horizontal="center"/>
    </xf>
    <xf numFmtId="3" fontId="0" fillId="5" borderId="13" xfId="0" applyNumberFormat="1" applyFill="1" applyBorder="1" applyAlignment="1">
      <alignment horizontal="center"/>
    </xf>
    <xf numFmtId="9" fontId="0" fillId="5" borderId="16" xfId="1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9" fontId="0" fillId="3" borderId="1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4" fontId="5" fillId="2" borderId="0" xfId="0" applyNumberFormat="1" applyFont="1" applyFill="1" applyBorder="1" applyAlignment="1">
      <alignment horizontal="center" vertical="center" wrapText="1"/>
    </xf>
    <xf numFmtId="0" fontId="0" fillId="2" borderId="0" xfId="0" applyFill="1"/>
    <xf numFmtId="14" fontId="4" fillId="2" borderId="17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/>
    <xf numFmtId="0" fontId="0" fillId="2" borderId="18" xfId="0" applyFill="1" applyBorder="1"/>
    <xf numFmtId="0" fontId="6" fillId="0" borderId="19" xfId="0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3" fontId="7" fillId="0" borderId="21" xfId="0" applyNumberFormat="1" applyFont="1" applyFill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14" fontId="5" fillId="2" borderId="24" xfId="0" applyNumberFormat="1" applyFont="1" applyFill="1" applyBorder="1" applyAlignment="1">
      <alignment horizontal="center" vertical="center" wrapText="1"/>
    </xf>
    <xf numFmtId="14" fontId="5" fillId="2" borderId="25" xfId="0" applyNumberFormat="1" applyFont="1" applyFill="1" applyBorder="1" applyAlignment="1">
      <alignment horizontal="center" vertical="center" wrapText="1"/>
    </xf>
    <xf numFmtId="14" fontId="5" fillId="2" borderId="26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14" fontId="4" fillId="2" borderId="30" xfId="0" applyNumberFormat="1" applyFont="1" applyFill="1" applyBorder="1" applyAlignment="1">
      <alignment horizontal="center" vertical="center" wrapText="1"/>
    </xf>
    <xf numFmtId="14" fontId="4" fillId="2" borderId="31" xfId="0" applyNumberFormat="1" applyFont="1" applyFill="1" applyBorder="1" applyAlignment="1">
      <alignment horizontal="center" vertical="center" wrapText="1"/>
    </xf>
    <xf numFmtId="3" fontId="0" fillId="3" borderId="7" xfId="0" applyNumberFormat="1" applyFont="1" applyFill="1" applyBorder="1" applyAlignment="1">
      <alignment horizontal="center"/>
    </xf>
    <xf numFmtId="3" fontId="0" fillId="3" borderId="8" xfId="0" applyNumberFormat="1" applyFont="1" applyFill="1" applyBorder="1" applyAlignment="1">
      <alignment horizontal="center"/>
    </xf>
    <xf numFmtId="9" fontId="1" fillId="3" borderId="10" xfId="1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3" fontId="0" fillId="5" borderId="15" xfId="0" applyNumberFormat="1" applyFont="1" applyFill="1" applyBorder="1" applyAlignment="1">
      <alignment horizontal="center"/>
    </xf>
    <xf numFmtId="9" fontId="1" fillId="5" borderId="16" xfId="1" applyFont="1" applyFill="1" applyBorder="1" applyAlignment="1">
      <alignment horizontal="center"/>
    </xf>
    <xf numFmtId="3" fontId="0" fillId="3" borderId="9" xfId="0" applyNumberFormat="1" applyFont="1" applyFill="1" applyBorder="1" applyAlignment="1">
      <alignment horizontal="center"/>
    </xf>
    <xf numFmtId="3" fontId="0" fillId="3" borderId="32" xfId="0" applyNumberFormat="1" applyFont="1" applyFill="1" applyBorder="1" applyAlignment="1">
      <alignment horizontal="center"/>
    </xf>
    <xf numFmtId="3" fontId="0" fillId="3" borderId="33" xfId="0" applyNumberFormat="1" applyFont="1" applyFill="1" applyBorder="1" applyAlignment="1">
      <alignment horizontal="center"/>
    </xf>
    <xf numFmtId="0" fontId="3" fillId="2" borderId="34" xfId="0" applyFont="1" applyFill="1" applyBorder="1"/>
    <xf numFmtId="0" fontId="3" fillId="2" borderId="35" xfId="0" applyFont="1" applyFill="1" applyBorder="1"/>
    <xf numFmtId="0" fontId="0" fillId="2" borderId="35" xfId="0" applyFill="1" applyBorder="1"/>
    <xf numFmtId="0" fontId="0" fillId="2" borderId="36" xfId="0" applyFill="1" applyBorder="1"/>
    <xf numFmtId="3" fontId="8" fillId="0" borderId="21" xfId="0" applyNumberFormat="1" applyFont="1" applyBorder="1" applyAlignment="1">
      <alignment horizontal="center"/>
    </xf>
    <xf numFmtId="3" fontId="0" fillId="3" borderId="20" xfId="0" applyNumberFormat="1" applyFont="1" applyFill="1" applyBorder="1" applyAlignment="1">
      <alignment horizontal="center"/>
    </xf>
    <xf numFmtId="3" fontId="0" fillId="3" borderId="21" xfId="0" applyNumberFormat="1" applyFont="1" applyFill="1" applyBorder="1" applyAlignment="1">
      <alignment horizontal="center"/>
    </xf>
    <xf numFmtId="9" fontId="1" fillId="3" borderId="37" xfId="1" applyFont="1" applyFill="1" applyBorder="1" applyAlignment="1">
      <alignment horizontal="center"/>
    </xf>
    <xf numFmtId="3" fontId="0" fillId="3" borderId="19" xfId="0" applyNumberFormat="1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5" fillId="2" borderId="35" xfId="0" applyNumberFormat="1" applyFont="1" applyFill="1" applyBorder="1" applyAlignment="1">
      <alignment horizontal="center" vertical="center" wrapText="1"/>
    </xf>
    <xf numFmtId="0" fontId="5" fillId="2" borderId="36" xfId="0" applyNumberFormat="1" applyFont="1" applyFill="1" applyBorder="1" applyAlignment="1">
      <alignment horizontal="center" vertical="center" wrapText="1"/>
    </xf>
    <xf numFmtId="0" fontId="5" fillId="2" borderId="25" xfId="0" applyNumberFormat="1" applyFont="1" applyFill="1" applyBorder="1" applyAlignment="1">
      <alignment horizontal="center" vertical="center" wrapText="1"/>
    </xf>
    <xf numFmtId="0" fontId="5" fillId="2" borderId="26" xfId="0" applyNumberFormat="1" applyFont="1" applyFill="1" applyBorder="1" applyAlignment="1">
      <alignment horizontal="center" vertical="center" wrapText="1"/>
    </xf>
    <xf numFmtId="0" fontId="3" fillId="2" borderId="36" xfId="0" applyFont="1" applyFill="1" applyBorder="1"/>
    <xf numFmtId="3" fontId="0" fillId="3" borderId="19" xfId="0" applyNumberFormat="1" applyFill="1" applyBorder="1" applyAlignment="1">
      <alignment horizontal="center"/>
    </xf>
    <xf numFmtId="3" fontId="0" fillId="3" borderId="20" xfId="0" applyNumberFormat="1" applyFill="1" applyBorder="1" applyAlignment="1">
      <alignment horizontal="center"/>
    </xf>
    <xf numFmtId="9" fontId="0" fillId="3" borderId="37" xfId="1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14" fontId="5" fillId="2" borderId="35" xfId="0" applyNumberFormat="1" applyFont="1" applyFill="1" applyBorder="1" applyAlignment="1">
      <alignment horizontal="center" vertical="center" wrapText="1"/>
    </xf>
    <xf numFmtId="14" fontId="5" fillId="2" borderId="36" xfId="0" applyNumberFormat="1" applyFont="1" applyFill="1" applyBorder="1" applyAlignment="1">
      <alignment horizontal="center" vertical="center" wrapText="1"/>
    </xf>
    <xf numFmtId="3" fontId="7" fillId="0" borderId="8" xfId="2" applyNumberFormat="1" applyFont="1" applyFill="1" applyBorder="1" applyAlignment="1">
      <alignment horizontal="center" vertical="center" wrapText="1"/>
    </xf>
    <xf numFmtId="3" fontId="7" fillId="0" borderId="9" xfId="2" applyNumberFormat="1" applyFont="1" applyFill="1" applyBorder="1" applyAlignment="1">
      <alignment horizontal="center" vertical="center" wrapText="1"/>
    </xf>
    <xf numFmtId="0" fontId="8" fillId="0" borderId="9" xfId="2" applyNumberFormat="1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1" fontId="7" fillId="0" borderId="8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1" fontId="7" fillId="0" borderId="8" xfId="2" applyNumberFormat="1" applyFont="1" applyFill="1" applyBorder="1" applyAlignment="1">
      <alignment horizontal="center" vertical="center" wrapText="1"/>
    </xf>
    <xf numFmtId="1" fontId="7" fillId="0" borderId="9" xfId="2" applyNumberFormat="1" applyFont="1" applyFill="1" applyBorder="1" applyAlignment="1">
      <alignment horizontal="center" vertical="center" wrapText="1"/>
    </xf>
    <xf numFmtId="1" fontId="8" fillId="0" borderId="9" xfId="2" applyNumberFormat="1" applyFont="1" applyBorder="1" applyAlignment="1">
      <alignment horizontal="center"/>
    </xf>
    <xf numFmtId="1" fontId="0" fillId="3" borderId="8" xfId="0" applyNumberFormat="1" applyFont="1" applyFill="1" applyBorder="1" applyAlignment="1">
      <alignment horizontal="center"/>
    </xf>
    <xf numFmtId="1" fontId="0" fillId="3" borderId="33" xfId="0" applyNumberFormat="1" applyFont="1" applyFill="1" applyBorder="1" applyAlignment="1">
      <alignment horizontal="center"/>
    </xf>
    <xf numFmtId="1" fontId="1" fillId="3" borderId="10" xfId="1" applyNumberFormat="1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3" fontId="7" fillId="0" borderId="20" xfId="2" applyNumberFormat="1" applyFont="1" applyFill="1" applyBorder="1" applyAlignment="1">
      <alignment horizontal="center" vertical="center" wrapText="1"/>
    </xf>
    <xf numFmtId="3" fontId="7" fillId="0" borderId="21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Border="1" applyAlignment="1">
      <alignment horizontal="center"/>
    </xf>
    <xf numFmtId="0" fontId="4" fillId="2" borderId="39" xfId="0" applyFont="1" applyFill="1" applyBorder="1" applyAlignment="1">
      <alignment horizontal="center" vertical="center" wrapText="1"/>
    </xf>
    <xf numFmtId="14" fontId="5" fillId="2" borderId="40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/>
    <cellStyle name="Porcentaje" xfId="1" builtinId="5"/>
  </cellStyles>
  <dxfs count="303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59996337778862885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55"/>
  <sheetViews>
    <sheetView showGridLines="0" showZeros="0" tabSelected="1" zoomScale="75" zoomScaleNormal="75" workbookViewId="0"/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92" width="6.140625" customWidth="1"/>
    <col min="93" max="93" width="7.5703125" bestFit="1" customWidth="1"/>
    <col min="94" max="94" width="8.85546875" bestFit="1" customWidth="1"/>
    <col min="95" max="95" width="14.42578125" bestFit="1" customWidth="1"/>
    <col min="96" max="96" width="8" bestFit="1" customWidth="1"/>
    <col min="97" max="97" width="10.42578125" bestFit="1" customWidth="1"/>
    <col min="98" max="119" width="6.140625" customWidth="1"/>
    <col min="120" max="120" width="11" bestFit="1" customWidth="1"/>
    <col min="121" max="121" width="14.42578125" bestFit="1" customWidth="1"/>
    <col min="122" max="122" width="16.5703125" bestFit="1" customWidth="1"/>
    <col min="123" max="123" width="10.42578125" bestFit="1" customWidth="1"/>
    <col min="124" max="124" width="12.5703125" bestFit="1" customWidth="1"/>
    <col min="127" max="127" width="13.7109375" bestFit="1" customWidth="1"/>
  </cols>
  <sheetData>
    <row r="1" spans="1:125" x14ac:dyDescent="0.25">
      <c r="H1" s="37"/>
      <c r="I1" s="37"/>
      <c r="J1" s="1"/>
      <c r="M1" s="2"/>
      <c r="N1" s="2"/>
      <c r="O1" s="3"/>
      <c r="P1" s="4"/>
      <c r="Q1" s="2"/>
    </row>
    <row r="2" spans="1:125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  <c r="Q2" s="2"/>
    </row>
    <row r="3" spans="1:125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  <c r="Q3" s="2"/>
    </row>
    <row r="4" spans="1:125" ht="15.75" thickBot="1" x14ac:dyDescent="0.3">
      <c r="A4" s="5" t="s">
        <v>32</v>
      </c>
      <c r="H4" s="2"/>
      <c r="I4" s="2"/>
      <c r="J4" s="4"/>
      <c r="M4" s="2"/>
      <c r="N4" s="2"/>
      <c r="O4" s="3" t="s">
        <v>8</v>
      </c>
      <c r="P4" s="6" t="s">
        <v>9</v>
      </c>
      <c r="Q4" s="2"/>
    </row>
    <row r="5" spans="1:125" ht="15.75" thickBot="1" x14ac:dyDescent="0.3">
      <c r="A5" s="41" t="s">
        <v>31</v>
      </c>
      <c r="B5" s="41"/>
      <c r="C5" s="42"/>
      <c r="H5" s="2"/>
      <c r="I5" s="2"/>
      <c r="J5" s="4"/>
    </row>
    <row r="6" spans="1:125" x14ac:dyDescent="0.25">
      <c r="A6" s="47" t="s">
        <v>10</v>
      </c>
      <c r="B6" s="48" t="s">
        <v>11</v>
      </c>
      <c r="C6" s="49">
        <v>42759</v>
      </c>
      <c r="D6" s="50"/>
      <c r="E6" s="50"/>
      <c r="F6" s="49">
        <v>42760</v>
      </c>
      <c r="G6" s="50"/>
      <c r="H6" s="50"/>
      <c r="I6" s="49">
        <v>42761</v>
      </c>
      <c r="J6" s="50"/>
      <c r="K6" s="50"/>
      <c r="L6" s="49">
        <v>42762</v>
      </c>
      <c r="M6" s="50"/>
      <c r="N6" s="50"/>
      <c r="O6" s="49">
        <v>42763</v>
      </c>
      <c r="P6" s="50"/>
      <c r="Q6" s="50"/>
      <c r="R6" s="49">
        <v>42764</v>
      </c>
      <c r="S6" s="50"/>
      <c r="T6" s="50"/>
      <c r="U6" s="49">
        <v>42765</v>
      </c>
      <c r="V6" s="50"/>
      <c r="W6" s="50"/>
      <c r="X6" s="49">
        <v>42766</v>
      </c>
      <c r="Y6" s="50"/>
      <c r="Z6" s="50"/>
      <c r="AA6" s="49">
        <v>42767</v>
      </c>
      <c r="AB6" s="50"/>
      <c r="AC6" s="50"/>
      <c r="AD6" s="49">
        <v>42768</v>
      </c>
      <c r="AE6" s="50"/>
      <c r="AF6" s="50"/>
      <c r="AG6" s="49">
        <v>42769</v>
      </c>
      <c r="AH6" s="50"/>
      <c r="AI6" s="50"/>
      <c r="AJ6" s="49">
        <v>42770</v>
      </c>
      <c r="AK6" s="50"/>
      <c r="AL6" s="50"/>
      <c r="AM6" s="49">
        <v>42771</v>
      </c>
      <c r="AN6" s="50"/>
      <c r="AO6" s="50"/>
      <c r="AP6" s="49">
        <v>42772</v>
      </c>
      <c r="AQ6" s="50"/>
      <c r="AR6" s="50"/>
      <c r="AS6" s="49">
        <v>42773</v>
      </c>
      <c r="AT6" s="50"/>
      <c r="AU6" s="50"/>
      <c r="AV6" s="49">
        <v>42774</v>
      </c>
      <c r="AW6" s="50"/>
      <c r="AX6" s="50"/>
      <c r="AY6" s="49">
        <v>42775</v>
      </c>
      <c r="AZ6" s="50"/>
      <c r="BA6" s="50"/>
      <c r="BB6" s="49">
        <v>42776</v>
      </c>
      <c r="BC6" s="50"/>
      <c r="BD6" s="50"/>
      <c r="BE6" s="49">
        <v>42777</v>
      </c>
      <c r="BF6" s="50"/>
      <c r="BG6" s="50"/>
      <c r="BH6" s="49">
        <v>42778</v>
      </c>
      <c r="BI6" s="50"/>
      <c r="BJ6" s="50"/>
      <c r="BK6" s="49">
        <v>42779</v>
      </c>
      <c r="BL6" s="50"/>
      <c r="BM6" s="50"/>
      <c r="BN6" s="49">
        <v>42780</v>
      </c>
      <c r="BO6" s="50"/>
      <c r="BP6" s="50"/>
      <c r="BQ6" s="49">
        <v>42781</v>
      </c>
      <c r="BR6" s="50"/>
      <c r="BS6" s="50"/>
      <c r="BT6" s="49">
        <v>42782</v>
      </c>
      <c r="BU6" s="50"/>
      <c r="BV6" s="50"/>
      <c r="BW6" s="49">
        <v>42783</v>
      </c>
      <c r="BX6" s="50"/>
      <c r="BY6" s="50"/>
      <c r="BZ6" s="49">
        <v>42784</v>
      </c>
      <c r="CA6" s="50"/>
      <c r="CB6" s="50"/>
      <c r="CC6" s="49">
        <v>42785</v>
      </c>
      <c r="CD6" s="50"/>
      <c r="CE6" s="50"/>
      <c r="CF6" s="49">
        <v>42786</v>
      </c>
      <c r="CG6" s="50"/>
      <c r="CH6" s="50"/>
      <c r="CI6" s="49">
        <v>42787</v>
      </c>
      <c r="CJ6" s="50"/>
      <c r="CK6" s="50"/>
      <c r="CL6" s="49">
        <v>42788</v>
      </c>
      <c r="CM6" s="50"/>
      <c r="CN6" s="50"/>
      <c r="CO6" s="49">
        <v>42789</v>
      </c>
      <c r="CP6" s="50"/>
      <c r="CQ6" s="50"/>
      <c r="CR6" s="49">
        <v>42790</v>
      </c>
      <c r="CS6" s="50"/>
      <c r="CT6" s="50"/>
      <c r="CU6" s="49">
        <v>42791</v>
      </c>
      <c r="CV6" s="50"/>
      <c r="CW6" s="50"/>
      <c r="CX6" s="49">
        <v>42792</v>
      </c>
      <c r="CY6" s="50"/>
      <c r="CZ6" s="50"/>
      <c r="DA6" s="49">
        <v>42793</v>
      </c>
      <c r="DB6" s="50"/>
      <c r="DC6" s="50"/>
      <c r="DD6" s="49">
        <v>42794</v>
      </c>
      <c r="DE6" s="50"/>
      <c r="DF6" s="50"/>
      <c r="DG6" s="49">
        <v>42795</v>
      </c>
      <c r="DH6" s="50"/>
      <c r="DI6" s="50"/>
      <c r="DJ6" s="49">
        <v>42796</v>
      </c>
      <c r="DK6" s="50"/>
      <c r="DL6" s="50"/>
      <c r="DM6" s="49">
        <v>42797</v>
      </c>
      <c r="DN6" s="50"/>
      <c r="DO6" s="51"/>
      <c r="DP6" s="38" t="s">
        <v>12</v>
      </c>
      <c r="DQ6" s="38"/>
      <c r="DR6" s="38"/>
      <c r="DS6" s="38"/>
      <c r="DT6" s="38"/>
    </row>
    <row r="7" spans="1:125" ht="15.75" thickBot="1" x14ac:dyDescent="0.3">
      <c r="A7" s="52"/>
      <c r="B7" s="53"/>
      <c r="C7" s="54" t="s">
        <v>1</v>
      </c>
      <c r="D7" s="55" t="s">
        <v>5</v>
      </c>
      <c r="E7" s="55" t="s">
        <v>8</v>
      </c>
      <c r="F7" s="54" t="s">
        <v>1</v>
      </c>
      <c r="G7" s="55" t="s">
        <v>5</v>
      </c>
      <c r="H7" s="55" t="s">
        <v>8</v>
      </c>
      <c r="I7" s="54" t="s">
        <v>1</v>
      </c>
      <c r="J7" s="55" t="s">
        <v>5</v>
      </c>
      <c r="K7" s="55" t="s">
        <v>8</v>
      </c>
      <c r="L7" s="54" t="s">
        <v>1</v>
      </c>
      <c r="M7" s="55" t="s">
        <v>5</v>
      </c>
      <c r="N7" s="55" t="s">
        <v>8</v>
      </c>
      <c r="O7" s="54" t="s">
        <v>1</v>
      </c>
      <c r="P7" s="55" t="s">
        <v>5</v>
      </c>
      <c r="Q7" s="55" t="s">
        <v>8</v>
      </c>
      <c r="R7" s="54" t="s">
        <v>1</v>
      </c>
      <c r="S7" s="55" t="s">
        <v>5</v>
      </c>
      <c r="T7" s="55" t="s">
        <v>8</v>
      </c>
      <c r="U7" s="54" t="s">
        <v>1</v>
      </c>
      <c r="V7" s="55" t="s">
        <v>5</v>
      </c>
      <c r="W7" s="55" t="s">
        <v>8</v>
      </c>
      <c r="X7" s="54" t="s">
        <v>1</v>
      </c>
      <c r="Y7" s="55" t="s">
        <v>5</v>
      </c>
      <c r="Z7" s="55" t="s">
        <v>8</v>
      </c>
      <c r="AA7" s="54" t="s">
        <v>1</v>
      </c>
      <c r="AB7" s="55" t="s">
        <v>5</v>
      </c>
      <c r="AC7" s="55" t="s">
        <v>8</v>
      </c>
      <c r="AD7" s="54" t="s">
        <v>1</v>
      </c>
      <c r="AE7" s="55" t="s">
        <v>5</v>
      </c>
      <c r="AF7" s="55" t="s">
        <v>8</v>
      </c>
      <c r="AG7" s="54" t="s">
        <v>1</v>
      </c>
      <c r="AH7" s="55" t="s">
        <v>5</v>
      </c>
      <c r="AI7" s="55" t="s">
        <v>8</v>
      </c>
      <c r="AJ7" s="54" t="s">
        <v>1</v>
      </c>
      <c r="AK7" s="55" t="s">
        <v>5</v>
      </c>
      <c r="AL7" s="55" t="s">
        <v>8</v>
      </c>
      <c r="AM7" s="54" t="s">
        <v>1</v>
      </c>
      <c r="AN7" s="55" t="s">
        <v>5</v>
      </c>
      <c r="AO7" s="55" t="s">
        <v>8</v>
      </c>
      <c r="AP7" s="54" t="s">
        <v>1</v>
      </c>
      <c r="AQ7" s="55" t="s">
        <v>5</v>
      </c>
      <c r="AR7" s="55" t="s">
        <v>8</v>
      </c>
      <c r="AS7" s="54" t="s">
        <v>1</v>
      </c>
      <c r="AT7" s="55" t="s">
        <v>5</v>
      </c>
      <c r="AU7" s="55" t="s">
        <v>8</v>
      </c>
      <c r="AV7" s="54" t="s">
        <v>1</v>
      </c>
      <c r="AW7" s="55" t="s">
        <v>5</v>
      </c>
      <c r="AX7" s="55" t="s">
        <v>8</v>
      </c>
      <c r="AY7" s="54" t="s">
        <v>1</v>
      </c>
      <c r="AZ7" s="55" t="s">
        <v>5</v>
      </c>
      <c r="BA7" s="55" t="s">
        <v>8</v>
      </c>
      <c r="BB7" s="54" t="s">
        <v>1</v>
      </c>
      <c r="BC7" s="55" t="s">
        <v>5</v>
      </c>
      <c r="BD7" s="55" t="s">
        <v>8</v>
      </c>
      <c r="BE7" s="54" t="s">
        <v>1</v>
      </c>
      <c r="BF7" s="55" t="s">
        <v>5</v>
      </c>
      <c r="BG7" s="55" t="s">
        <v>8</v>
      </c>
      <c r="BH7" s="54" t="s">
        <v>1</v>
      </c>
      <c r="BI7" s="55" t="s">
        <v>5</v>
      </c>
      <c r="BJ7" s="55" t="s">
        <v>8</v>
      </c>
      <c r="BK7" s="54" t="s">
        <v>1</v>
      </c>
      <c r="BL7" s="55" t="s">
        <v>5</v>
      </c>
      <c r="BM7" s="55" t="s">
        <v>8</v>
      </c>
      <c r="BN7" s="54" t="s">
        <v>1</v>
      </c>
      <c r="BO7" s="55" t="s">
        <v>5</v>
      </c>
      <c r="BP7" s="55" t="s">
        <v>8</v>
      </c>
      <c r="BQ7" s="54" t="s">
        <v>1</v>
      </c>
      <c r="BR7" s="55" t="s">
        <v>5</v>
      </c>
      <c r="BS7" s="55" t="s">
        <v>8</v>
      </c>
      <c r="BT7" s="54" t="s">
        <v>1</v>
      </c>
      <c r="BU7" s="55" t="s">
        <v>5</v>
      </c>
      <c r="BV7" s="55" t="s">
        <v>8</v>
      </c>
      <c r="BW7" s="54" t="s">
        <v>1</v>
      </c>
      <c r="BX7" s="55" t="s">
        <v>5</v>
      </c>
      <c r="BY7" s="55" t="s">
        <v>8</v>
      </c>
      <c r="BZ7" s="54" t="s">
        <v>1</v>
      </c>
      <c r="CA7" s="55" t="s">
        <v>5</v>
      </c>
      <c r="CB7" s="55" t="s">
        <v>8</v>
      </c>
      <c r="CC7" s="54" t="s">
        <v>1</v>
      </c>
      <c r="CD7" s="55" t="s">
        <v>5</v>
      </c>
      <c r="CE7" s="55" t="s">
        <v>8</v>
      </c>
      <c r="CF7" s="54" t="s">
        <v>1</v>
      </c>
      <c r="CG7" s="55" t="s">
        <v>5</v>
      </c>
      <c r="CH7" s="55" t="s">
        <v>8</v>
      </c>
      <c r="CI7" s="54" t="s">
        <v>1</v>
      </c>
      <c r="CJ7" s="55" t="s">
        <v>5</v>
      </c>
      <c r="CK7" s="55" t="s">
        <v>8</v>
      </c>
      <c r="CL7" s="54" t="s">
        <v>1</v>
      </c>
      <c r="CM7" s="55" t="s">
        <v>5</v>
      </c>
      <c r="CN7" s="55" t="s">
        <v>8</v>
      </c>
      <c r="CO7" s="54" t="s">
        <v>1</v>
      </c>
      <c r="CP7" s="55" t="s">
        <v>5</v>
      </c>
      <c r="CQ7" s="55" t="s">
        <v>8</v>
      </c>
      <c r="CR7" s="54" t="s">
        <v>1</v>
      </c>
      <c r="CS7" s="55" t="s">
        <v>5</v>
      </c>
      <c r="CT7" s="55" t="s">
        <v>8</v>
      </c>
      <c r="CU7" s="54" t="s">
        <v>1</v>
      </c>
      <c r="CV7" s="55" t="s">
        <v>5</v>
      </c>
      <c r="CW7" s="55" t="s">
        <v>8</v>
      </c>
      <c r="CX7" s="54" t="s">
        <v>1</v>
      </c>
      <c r="CY7" s="55" t="s">
        <v>5</v>
      </c>
      <c r="CZ7" s="55" t="s">
        <v>8</v>
      </c>
      <c r="DA7" s="54" t="s">
        <v>1</v>
      </c>
      <c r="DB7" s="55" t="s">
        <v>5</v>
      </c>
      <c r="DC7" s="55" t="s">
        <v>8</v>
      </c>
      <c r="DD7" s="54" t="s">
        <v>1</v>
      </c>
      <c r="DE7" s="55" t="s">
        <v>5</v>
      </c>
      <c r="DF7" s="55" t="s">
        <v>8</v>
      </c>
      <c r="DG7" s="54" t="s">
        <v>1</v>
      </c>
      <c r="DH7" s="55" t="s">
        <v>5</v>
      </c>
      <c r="DI7" s="55" t="s">
        <v>8</v>
      </c>
      <c r="DJ7" s="54" t="s">
        <v>1</v>
      </c>
      <c r="DK7" s="55" t="s">
        <v>5</v>
      </c>
      <c r="DL7" s="55" t="s">
        <v>8</v>
      </c>
      <c r="DM7" s="54" t="s">
        <v>1</v>
      </c>
      <c r="DN7" s="55" t="s">
        <v>5</v>
      </c>
      <c r="DO7" s="56" t="s">
        <v>8</v>
      </c>
      <c r="DP7" s="40" t="s">
        <v>13</v>
      </c>
      <c r="DQ7" s="7" t="s">
        <v>14</v>
      </c>
      <c r="DR7" s="7" t="s">
        <v>15</v>
      </c>
      <c r="DS7" s="7" t="s">
        <v>16</v>
      </c>
      <c r="DT7" s="7" t="s">
        <v>17</v>
      </c>
    </row>
    <row r="8" spans="1:125" x14ac:dyDescent="0.25">
      <c r="A8" s="12" t="s">
        <v>18</v>
      </c>
      <c r="B8" s="43" t="s">
        <v>19</v>
      </c>
      <c r="C8" s="44">
        <v>490</v>
      </c>
      <c r="D8" s="45">
        <v>454</v>
      </c>
      <c r="E8" s="46">
        <v>36</v>
      </c>
      <c r="F8" s="44">
        <v>392</v>
      </c>
      <c r="G8" s="45">
        <v>383</v>
      </c>
      <c r="H8" s="46">
        <v>11</v>
      </c>
      <c r="I8" s="44">
        <v>490</v>
      </c>
      <c r="J8" s="45">
        <v>484</v>
      </c>
      <c r="K8" s="46">
        <v>11</v>
      </c>
      <c r="L8" s="44">
        <v>441</v>
      </c>
      <c r="M8" s="45">
        <v>443</v>
      </c>
      <c r="N8" s="46">
        <v>4</v>
      </c>
      <c r="O8" s="44">
        <v>490</v>
      </c>
      <c r="P8" s="45">
        <v>487</v>
      </c>
      <c r="Q8" s="46">
        <v>18</v>
      </c>
      <c r="R8" s="44">
        <v>490</v>
      </c>
      <c r="S8" s="45">
        <v>492</v>
      </c>
      <c r="T8" s="46">
        <v>18</v>
      </c>
      <c r="U8" s="44">
        <v>490</v>
      </c>
      <c r="V8" s="45">
        <v>492</v>
      </c>
      <c r="W8" s="46">
        <v>6</v>
      </c>
      <c r="X8" s="44">
        <v>490</v>
      </c>
      <c r="Y8" s="45">
        <v>481</v>
      </c>
      <c r="Z8" s="46">
        <v>14</v>
      </c>
      <c r="AA8" s="44">
        <v>490</v>
      </c>
      <c r="AB8" s="45">
        <v>500</v>
      </c>
      <c r="AC8" s="46">
        <v>4</v>
      </c>
      <c r="AD8" s="44">
        <v>490</v>
      </c>
      <c r="AE8" s="45">
        <v>509</v>
      </c>
      <c r="AF8" s="46">
        <v>3</v>
      </c>
      <c r="AG8" s="44">
        <v>490</v>
      </c>
      <c r="AH8" s="45">
        <v>518</v>
      </c>
      <c r="AI8" s="46">
        <v>7</v>
      </c>
      <c r="AJ8" s="44">
        <v>490</v>
      </c>
      <c r="AK8" s="45">
        <v>499</v>
      </c>
      <c r="AL8" s="46">
        <v>15</v>
      </c>
      <c r="AM8" s="44">
        <v>490</v>
      </c>
      <c r="AN8" s="45">
        <v>500</v>
      </c>
      <c r="AO8" s="46">
        <v>13</v>
      </c>
      <c r="AP8" s="44">
        <v>490</v>
      </c>
      <c r="AQ8" s="45">
        <v>481</v>
      </c>
      <c r="AR8" s="46">
        <v>27</v>
      </c>
      <c r="AS8" s="44">
        <v>500</v>
      </c>
      <c r="AT8" s="45">
        <v>499</v>
      </c>
      <c r="AU8" s="46">
        <v>1</v>
      </c>
      <c r="AV8" s="44">
        <v>500</v>
      </c>
      <c r="AW8" s="45">
        <v>497</v>
      </c>
      <c r="AX8" s="46">
        <v>3</v>
      </c>
      <c r="AY8" s="44">
        <v>500</v>
      </c>
      <c r="AZ8" s="45">
        <v>499</v>
      </c>
      <c r="BA8" s="46">
        <v>1</v>
      </c>
      <c r="BB8" s="44">
        <v>500</v>
      </c>
      <c r="BC8" s="45">
        <v>498</v>
      </c>
      <c r="BD8" s="46">
        <v>2</v>
      </c>
      <c r="BE8" s="44">
        <v>500</v>
      </c>
      <c r="BF8" s="45">
        <v>497</v>
      </c>
      <c r="BG8" s="46">
        <v>3</v>
      </c>
      <c r="BH8" s="44">
        <v>500</v>
      </c>
      <c r="BI8" s="45">
        <v>499</v>
      </c>
      <c r="BJ8" s="46">
        <v>2</v>
      </c>
      <c r="BK8" s="44">
        <v>500</v>
      </c>
      <c r="BL8" s="45">
        <v>495</v>
      </c>
      <c r="BM8" s="46">
        <v>5</v>
      </c>
      <c r="BN8" s="44">
        <v>450</v>
      </c>
      <c r="BO8" s="45">
        <v>449</v>
      </c>
      <c r="BP8" s="46">
        <v>1</v>
      </c>
      <c r="BQ8" s="44">
        <v>500</v>
      </c>
      <c r="BR8" s="45">
        <v>501</v>
      </c>
      <c r="BS8" s="46">
        <v>1</v>
      </c>
      <c r="BT8" s="44">
        <v>500</v>
      </c>
      <c r="BU8" s="45">
        <v>495</v>
      </c>
      <c r="BV8" s="46">
        <v>8</v>
      </c>
      <c r="BW8" s="44">
        <v>600</v>
      </c>
      <c r="BX8" s="45">
        <v>589</v>
      </c>
      <c r="BY8" s="46">
        <v>12</v>
      </c>
      <c r="BZ8" s="44">
        <v>600</v>
      </c>
      <c r="CA8" s="45">
        <v>555</v>
      </c>
      <c r="CB8" s="46">
        <v>46</v>
      </c>
      <c r="CC8" s="44">
        <v>600</v>
      </c>
      <c r="CD8" s="45">
        <v>588</v>
      </c>
      <c r="CE8" s="46">
        <v>13</v>
      </c>
      <c r="CF8" s="44">
        <v>600</v>
      </c>
      <c r="CG8" s="45">
        <v>583</v>
      </c>
      <c r="CH8" s="46">
        <v>17</v>
      </c>
      <c r="CI8" s="44">
        <v>612</v>
      </c>
      <c r="CJ8" s="45">
        <v>537</v>
      </c>
      <c r="CK8" s="46">
        <v>75</v>
      </c>
      <c r="CL8" s="44">
        <v>612</v>
      </c>
      <c r="CM8" s="45">
        <v>590</v>
      </c>
      <c r="CN8" s="46">
        <v>22</v>
      </c>
      <c r="CO8" s="44">
        <v>561</v>
      </c>
      <c r="CP8" s="45">
        <v>552</v>
      </c>
      <c r="CQ8" s="46">
        <v>10</v>
      </c>
      <c r="CR8" s="44">
        <v>561</v>
      </c>
      <c r="CS8" s="45">
        <v>547</v>
      </c>
      <c r="CT8" s="46">
        <v>14</v>
      </c>
      <c r="CU8" s="44">
        <v>561</v>
      </c>
      <c r="CV8" s="45">
        <v>537</v>
      </c>
      <c r="CW8" s="46">
        <v>24</v>
      </c>
      <c r="CX8" s="44">
        <v>561</v>
      </c>
      <c r="CY8" s="45">
        <v>528</v>
      </c>
      <c r="CZ8" s="46">
        <v>34</v>
      </c>
      <c r="DA8" s="44">
        <v>561</v>
      </c>
      <c r="DB8" s="45">
        <v>546</v>
      </c>
      <c r="DC8" s="46">
        <v>16</v>
      </c>
      <c r="DD8" s="44">
        <v>561</v>
      </c>
      <c r="DE8" s="45">
        <v>541</v>
      </c>
      <c r="DF8" s="46">
        <v>20</v>
      </c>
      <c r="DG8" s="44">
        <v>561</v>
      </c>
      <c r="DH8" s="45">
        <v>545</v>
      </c>
      <c r="DI8" s="46">
        <v>16</v>
      </c>
      <c r="DJ8" s="44">
        <v>561</v>
      </c>
      <c r="DK8" s="45">
        <v>533</v>
      </c>
      <c r="DL8" s="46">
        <v>29</v>
      </c>
      <c r="DM8" s="44">
        <v>561</v>
      </c>
      <c r="DN8" s="45">
        <v>548</v>
      </c>
      <c r="DO8" s="46">
        <v>14</v>
      </c>
      <c r="DP8" s="8">
        <v>20336</v>
      </c>
      <c r="DQ8" s="9">
        <v>19971</v>
      </c>
      <c r="DR8" s="10">
        <v>0.98205153422501967</v>
      </c>
      <c r="DS8" s="11">
        <v>576</v>
      </c>
      <c r="DT8" s="10">
        <v>2.8324154209284028E-2</v>
      </c>
      <c r="DU8" s="25"/>
    </row>
    <row r="9" spans="1:125" x14ac:dyDescent="0.25">
      <c r="A9" s="12"/>
      <c r="B9" s="21" t="s">
        <v>20</v>
      </c>
      <c r="C9" s="22">
        <v>833</v>
      </c>
      <c r="D9" s="23">
        <v>805</v>
      </c>
      <c r="E9" s="24">
        <v>28</v>
      </c>
      <c r="F9" s="22">
        <v>784</v>
      </c>
      <c r="G9" s="23">
        <v>780</v>
      </c>
      <c r="H9" s="24">
        <v>13</v>
      </c>
      <c r="I9" s="22">
        <v>833</v>
      </c>
      <c r="J9" s="23">
        <v>824</v>
      </c>
      <c r="K9" s="24">
        <v>15</v>
      </c>
      <c r="L9" s="22">
        <v>784</v>
      </c>
      <c r="M9" s="23">
        <v>783</v>
      </c>
      <c r="N9" s="24">
        <v>8</v>
      </c>
      <c r="O9" s="22">
        <v>833</v>
      </c>
      <c r="P9" s="23">
        <v>838</v>
      </c>
      <c r="Q9" s="24">
        <v>19</v>
      </c>
      <c r="R9" s="22">
        <v>784</v>
      </c>
      <c r="S9" s="23">
        <v>792</v>
      </c>
      <c r="T9" s="24">
        <v>19</v>
      </c>
      <c r="U9" s="22">
        <v>833</v>
      </c>
      <c r="V9" s="23">
        <v>815</v>
      </c>
      <c r="W9" s="24">
        <v>28</v>
      </c>
      <c r="X9" s="22">
        <v>784</v>
      </c>
      <c r="Y9" s="23">
        <v>749</v>
      </c>
      <c r="Z9" s="24">
        <v>44</v>
      </c>
      <c r="AA9" s="22">
        <v>833</v>
      </c>
      <c r="AB9" s="23">
        <v>816</v>
      </c>
      <c r="AC9" s="24">
        <v>33</v>
      </c>
      <c r="AD9" s="22">
        <v>784</v>
      </c>
      <c r="AE9" s="23">
        <v>783</v>
      </c>
      <c r="AF9" s="24">
        <v>37</v>
      </c>
      <c r="AG9" s="22">
        <v>833</v>
      </c>
      <c r="AH9" s="23">
        <v>836</v>
      </c>
      <c r="AI9" s="24">
        <v>38</v>
      </c>
      <c r="AJ9" s="22">
        <v>784</v>
      </c>
      <c r="AK9" s="23">
        <v>752</v>
      </c>
      <c r="AL9" s="24">
        <v>58</v>
      </c>
      <c r="AM9" s="22">
        <v>833</v>
      </c>
      <c r="AN9" s="23">
        <v>793</v>
      </c>
      <c r="AO9" s="24">
        <v>63</v>
      </c>
      <c r="AP9" s="22">
        <v>784</v>
      </c>
      <c r="AQ9" s="23">
        <v>726</v>
      </c>
      <c r="AR9" s="24">
        <v>82</v>
      </c>
      <c r="AS9" s="22">
        <v>850</v>
      </c>
      <c r="AT9" s="23">
        <v>846</v>
      </c>
      <c r="AU9" s="24">
        <v>4</v>
      </c>
      <c r="AV9" s="22">
        <v>800</v>
      </c>
      <c r="AW9" s="23">
        <v>795</v>
      </c>
      <c r="AX9" s="24">
        <v>6</v>
      </c>
      <c r="AY9" s="22">
        <v>850</v>
      </c>
      <c r="AZ9" s="23">
        <v>850</v>
      </c>
      <c r="BA9" s="24">
        <v>1</v>
      </c>
      <c r="BB9" s="22">
        <v>800</v>
      </c>
      <c r="BC9" s="23">
        <v>797</v>
      </c>
      <c r="BD9" s="24">
        <v>5</v>
      </c>
      <c r="BE9" s="22">
        <v>900</v>
      </c>
      <c r="BF9" s="23">
        <v>893</v>
      </c>
      <c r="BG9" s="24">
        <v>8</v>
      </c>
      <c r="BH9" s="22">
        <v>800</v>
      </c>
      <c r="BI9" s="23">
        <v>798</v>
      </c>
      <c r="BJ9" s="24">
        <v>3</v>
      </c>
      <c r="BK9" s="22">
        <v>850</v>
      </c>
      <c r="BL9" s="23">
        <v>843</v>
      </c>
      <c r="BM9" s="24">
        <v>7</v>
      </c>
      <c r="BN9" s="22">
        <v>800</v>
      </c>
      <c r="BO9" s="23">
        <v>798</v>
      </c>
      <c r="BP9" s="24">
        <v>3</v>
      </c>
      <c r="BQ9" s="22">
        <v>850</v>
      </c>
      <c r="BR9" s="23">
        <v>845</v>
      </c>
      <c r="BS9" s="24">
        <v>5</v>
      </c>
      <c r="BT9" s="22">
        <v>750</v>
      </c>
      <c r="BU9" s="23">
        <v>746</v>
      </c>
      <c r="BV9" s="24">
        <v>10</v>
      </c>
      <c r="BW9" s="22">
        <v>800</v>
      </c>
      <c r="BX9" s="23">
        <v>763</v>
      </c>
      <c r="BY9" s="24">
        <v>38</v>
      </c>
      <c r="BZ9" s="22">
        <v>700</v>
      </c>
      <c r="CA9" s="23">
        <v>697</v>
      </c>
      <c r="CB9" s="24">
        <v>20</v>
      </c>
      <c r="CC9" s="22">
        <v>800</v>
      </c>
      <c r="CD9" s="23">
        <v>780</v>
      </c>
      <c r="CE9" s="24">
        <v>23</v>
      </c>
      <c r="CF9" s="22">
        <v>700</v>
      </c>
      <c r="CG9" s="23">
        <v>728</v>
      </c>
      <c r="CH9" s="24">
        <v>1</v>
      </c>
      <c r="CI9" s="22">
        <v>816</v>
      </c>
      <c r="CJ9" s="23">
        <v>761</v>
      </c>
      <c r="CK9" s="24">
        <v>56</v>
      </c>
      <c r="CL9" s="22">
        <v>714</v>
      </c>
      <c r="CM9" s="23">
        <v>660</v>
      </c>
      <c r="CN9" s="24">
        <v>60</v>
      </c>
      <c r="CO9" s="22">
        <v>765</v>
      </c>
      <c r="CP9" s="23">
        <v>702</v>
      </c>
      <c r="CQ9" s="24">
        <v>64</v>
      </c>
      <c r="CR9" s="22">
        <v>714</v>
      </c>
      <c r="CS9" s="23">
        <v>704</v>
      </c>
      <c r="CT9" s="24">
        <v>31</v>
      </c>
      <c r="CU9" s="22">
        <v>765</v>
      </c>
      <c r="CV9" s="23">
        <v>657</v>
      </c>
      <c r="CW9" s="24">
        <v>108</v>
      </c>
      <c r="CX9" s="22">
        <v>714</v>
      </c>
      <c r="CY9" s="23">
        <v>652</v>
      </c>
      <c r="CZ9" s="24">
        <v>66</v>
      </c>
      <c r="DA9" s="22">
        <v>765</v>
      </c>
      <c r="DB9" s="23">
        <v>697</v>
      </c>
      <c r="DC9" s="24">
        <v>69</v>
      </c>
      <c r="DD9" s="22">
        <v>714</v>
      </c>
      <c r="DE9" s="23">
        <v>652</v>
      </c>
      <c r="DF9" s="24">
        <v>66</v>
      </c>
      <c r="DG9" s="22">
        <v>714</v>
      </c>
      <c r="DH9" s="23">
        <v>615</v>
      </c>
      <c r="DI9" s="24">
        <v>101</v>
      </c>
      <c r="DJ9" s="22">
        <v>714</v>
      </c>
      <c r="DK9" s="23">
        <v>663</v>
      </c>
      <c r="DL9" s="24">
        <v>55</v>
      </c>
      <c r="DM9" s="22">
        <v>714</v>
      </c>
      <c r="DN9" s="23">
        <v>651</v>
      </c>
      <c r="DO9" s="24">
        <v>65</v>
      </c>
      <c r="DP9" s="17">
        <v>30678</v>
      </c>
      <c r="DQ9" s="18">
        <v>29685</v>
      </c>
      <c r="DR9" s="19">
        <v>0.96763152747897518</v>
      </c>
      <c r="DS9" s="20">
        <v>1360</v>
      </c>
      <c r="DT9" s="19">
        <v>4.4331442727687596E-2</v>
      </c>
    </row>
    <row r="10" spans="1:125" x14ac:dyDescent="0.25">
      <c r="A10" s="12"/>
      <c r="B10" s="21" t="s">
        <v>21</v>
      </c>
      <c r="C10" s="22">
        <v>392</v>
      </c>
      <c r="D10" s="23">
        <v>394</v>
      </c>
      <c r="E10" s="24">
        <v>17</v>
      </c>
      <c r="F10" s="22">
        <v>392</v>
      </c>
      <c r="G10" s="23">
        <v>386</v>
      </c>
      <c r="H10" s="24">
        <v>16</v>
      </c>
      <c r="I10" s="22">
        <v>392</v>
      </c>
      <c r="J10" s="23">
        <v>388</v>
      </c>
      <c r="K10" s="24">
        <v>17</v>
      </c>
      <c r="L10" s="22">
        <v>392</v>
      </c>
      <c r="M10" s="23">
        <v>388</v>
      </c>
      <c r="N10" s="24">
        <v>16</v>
      </c>
      <c r="O10" s="22">
        <v>441</v>
      </c>
      <c r="P10" s="23">
        <v>445</v>
      </c>
      <c r="Q10" s="24">
        <v>19</v>
      </c>
      <c r="R10" s="22">
        <v>392</v>
      </c>
      <c r="S10" s="23">
        <v>399</v>
      </c>
      <c r="T10" s="24">
        <v>16</v>
      </c>
      <c r="U10" s="22">
        <v>441</v>
      </c>
      <c r="V10" s="23">
        <v>447</v>
      </c>
      <c r="W10" s="24">
        <v>22</v>
      </c>
      <c r="X10" s="22">
        <v>392</v>
      </c>
      <c r="Y10" s="23">
        <v>372</v>
      </c>
      <c r="Z10" s="24">
        <v>26</v>
      </c>
      <c r="AA10" s="22">
        <v>441</v>
      </c>
      <c r="AB10" s="23">
        <v>433</v>
      </c>
      <c r="AC10" s="24">
        <v>32</v>
      </c>
      <c r="AD10" s="22">
        <v>392</v>
      </c>
      <c r="AE10" s="23">
        <v>396</v>
      </c>
      <c r="AF10" s="24">
        <v>28</v>
      </c>
      <c r="AG10" s="22">
        <v>441</v>
      </c>
      <c r="AH10" s="23">
        <v>449</v>
      </c>
      <c r="AI10" s="24">
        <v>38</v>
      </c>
      <c r="AJ10" s="22">
        <v>392</v>
      </c>
      <c r="AK10" s="23">
        <v>390</v>
      </c>
      <c r="AL10" s="24">
        <v>41</v>
      </c>
      <c r="AM10" s="22">
        <v>441</v>
      </c>
      <c r="AN10" s="23">
        <v>479</v>
      </c>
      <c r="AO10" s="24">
        <v>48</v>
      </c>
      <c r="AP10" s="22">
        <v>392</v>
      </c>
      <c r="AQ10" s="23">
        <v>346</v>
      </c>
      <c r="AR10" s="24">
        <v>58</v>
      </c>
      <c r="AS10" s="22">
        <v>450</v>
      </c>
      <c r="AT10" s="23">
        <v>443</v>
      </c>
      <c r="AU10" s="24">
        <v>7</v>
      </c>
      <c r="AV10" s="22">
        <v>400</v>
      </c>
      <c r="AW10" s="23">
        <v>397</v>
      </c>
      <c r="AX10" s="24">
        <v>4</v>
      </c>
      <c r="AY10" s="22">
        <v>450</v>
      </c>
      <c r="AZ10" s="23">
        <v>443</v>
      </c>
      <c r="BA10" s="24">
        <v>8</v>
      </c>
      <c r="BB10" s="22">
        <v>400</v>
      </c>
      <c r="BC10" s="23">
        <v>395</v>
      </c>
      <c r="BD10" s="24">
        <v>6</v>
      </c>
      <c r="BE10" s="22">
        <v>450</v>
      </c>
      <c r="BF10" s="23">
        <v>440</v>
      </c>
      <c r="BG10" s="24">
        <v>11</v>
      </c>
      <c r="BH10" s="22">
        <v>400</v>
      </c>
      <c r="BI10" s="23">
        <v>398</v>
      </c>
      <c r="BJ10" s="24">
        <v>2</v>
      </c>
      <c r="BK10" s="22">
        <v>450</v>
      </c>
      <c r="BL10" s="23">
        <v>445</v>
      </c>
      <c r="BM10" s="24">
        <v>5</v>
      </c>
      <c r="BN10" s="22">
        <v>400</v>
      </c>
      <c r="BO10" s="23">
        <v>396</v>
      </c>
      <c r="BP10" s="24">
        <v>5</v>
      </c>
      <c r="BQ10" s="22">
        <v>450</v>
      </c>
      <c r="BR10" s="23">
        <v>444</v>
      </c>
      <c r="BS10" s="24">
        <v>6</v>
      </c>
      <c r="BT10" s="22">
        <v>300</v>
      </c>
      <c r="BU10" s="23">
        <v>298</v>
      </c>
      <c r="BV10" s="24">
        <v>3</v>
      </c>
      <c r="BW10" s="22">
        <v>350</v>
      </c>
      <c r="BX10" s="23">
        <v>344</v>
      </c>
      <c r="BY10" s="24">
        <v>8</v>
      </c>
      <c r="BZ10" s="22">
        <v>300</v>
      </c>
      <c r="CA10" s="23">
        <v>293</v>
      </c>
      <c r="CB10" s="24">
        <v>8</v>
      </c>
      <c r="CC10" s="22">
        <v>350</v>
      </c>
      <c r="CD10" s="23">
        <v>342</v>
      </c>
      <c r="CE10" s="24">
        <v>8</v>
      </c>
      <c r="CF10" s="22">
        <v>300</v>
      </c>
      <c r="CG10" s="23">
        <v>294</v>
      </c>
      <c r="CH10" s="24">
        <v>6</v>
      </c>
      <c r="CI10" s="22">
        <v>357</v>
      </c>
      <c r="CJ10" s="23">
        <v>340</v>
      </c>
      <c r="CK10" s="24">
        <v>17</v>
      </c>
      <c r="CL10" s="22">
        <v>306</v>
      </c>
      <c r="CM10" s="23">
        <v>279</v>
      </c>
      <c r="CN10" s="24">
        <v>27</v>
      </c>
      <c r="CO10" s="22">
        <v>357</v>
      </c>
      <c r="CP10" s="23">
        <v>331</v>
      </c>
      <c r="CQ10" s="24">
        <v>28</v>
      </c>
      <c r="CR10" s="22">
        <v>306</v>
      </c>
      <c r="CS10" s="23">
        <v>288</v>
      </c>
      <c r="CT10" s="24">
        <v>23</v>
      </c>
      <c r="CU10" s="22">
        <v>357</v>
      </c>
      <c r="CV10" s="23">
        <v>322</v>
      </c>
      <c r="CW10" s="24">
        <v>35</v>
      </c>
      <c r="CX10" s="22">
        <v>306</v>
      </c>
      <c r="CY10" s="23">
        <v>276</v>
      </c>
      <c r="CZ10" s="24">
        <v>32</v>
      </c>
      <c r="DA10" s="22">
        <v>357</v>
      </c>
      <c r="DB10" s="23">
        <v>327</v>
      </c>
      <c r="DC10" s="24">
        <v>33</v>
      </c>
      <c r="DD10" s="22">
        <v>306</v>
      </c>
      <c r="DE10" s="23">
        <v>283</v>
      </c>
      <c r="DF10" s="24">
        <v>27</v>
      </c>
      <c r="DG10" s="22">
        <v>357</v>
      </c>
      <c r="DH10" s="23">
        <v>321</v>
      </c>
      <c r="DI10" s="24">
        <v>36</v>
      </c>
      <c r="DJ10" s="22">
        <v>306</v>
      </c>
      <c r="DK10" s="23">
        <v>285</v>
      </c>
      <c r="DL10" s="24">
        <v>22</v>
      </c>
      <c r="DM10" s="22">
        <v>306</v>
      </c>
      <c r="DN10" s="23">
        <v>272</v>
      </c>
      <c r="DO10" s="24">
        <v>35</v>
      </c>
      <c r="DP10" s="17">
        <v>14804</v>
      </c>
      <c r="DQ10" s="18">
        <v>14408</v>
      </c>
      <c r="DR10" s="19">
        <v>0.97325047284517696</v>
      </c>
      <c r="DS10" s="20">
        <v>796</v>
      </c>
      <c r="DT10" s="19">
        <v>5.3769251553634149E-2</v>
      </c>
    </row>
    <row r="11" spans="1:125" x14ac:dyDescent="0.25">
      <c r="A11" s="12"/>
      <c r="B11" s="21" t="s">
        <v>22</v>
      </c>
      <c r="C11" s="22">
        <v>147</v>
      </c>
      <c r="D11" s="23">
        <v>143</v>
      </c>
      <c r="E11" s="24">
        <v>4</v>
      </c>
      <c r="F11" s="22">
        <v>196</v>
      </c>
      <c r="G11" s="23">
        <v>184</v>
      </c>
      <c r="H11" s="24">
        <v>14</v>
      </c>
      <c r="I11" s="22">
        <v>147</v>
      </c>
      <c r="J11" s="23">
        <v>147</v>
      </c>
      <c r="K11" s="24">
        <v>7</v>
      </c>
      <c r="L11" s="22">
        <v>196</v>
      </c>
      <c r="M11" s="23">
        <v>193</v>
      </c>
      <c r="N11" s="24">
        <v>8</v>
      </c>
      <c r="O11" s="22">
        <v>147</v>
      </c>
      <c r="P11" s="23">
        <v>150</v>
      </c>
      <c r="Q11" s="24">
        <v>6</v>
      </c>
      <c r="R11" s="22">
        <v>196</v>
      </c>
      <c r="S11" s="23">
        <v>196</v>
      </c>
      <c r="T11" s="24">
        <v>6</v>
      </c>
      <c r="U11" s="22">
        <v>147</v>
      </c>
      <c r="V11" s="23">
        <v>146</v>
      </c>
      <c r="W11" s="24">
        <v>6</v>
      </c>
      <c r="X11" s="22">
        <v>196</v>
      </c>
      <c r="Y11" s="23">
        <v>195</v>
      </c>
      <c r="Z11" s="24">
        <v>11</v>
      </c>
      <c r="AA11" s="22">
        <v>147</v>
      </c>
      <c r="AB11" s="23">
        <v>156</v>
      </c>
      <c r="AC11" s="24">
        <v>1</v>
      </c>
      <c r="AD11" s="22">
        <v>196</v>
      </c>
      <c r="AE11" s="23">
        <v>205</v>
      </c>
      <c r="AF11" s="24">
        <v>3</v>
      </c>
      <c r="AG11" s="22">
        <v>147</v>
      </c>
      <c r="AH11" s="23">
        <v>158</v>
      </c>
      <c r="AI11" s="24">
        <v>2</v>
      </c>
      <c r="AJ11" s="22">
        <v>196</v>
      </c>
      <c r="AK11" s="23">
        <v>196</v>
      </c>
      <c r="AL11" s="24">
        <v>10</v>
      </c>
      <c r="AM11" s="22">
        <v>147</v>
      </c>
      <c r="AN11" s="23">
        <v>151</v>
      </c>
      <c r="AO11" s="24">
        <v>14</v>
      </c>
      <c r="AP11" s="22">
        <v>196</v>
      </c>
      <c r="AQ11" s="23">
        <v>199</v>
      </c>
      <c r="AR11" s="24">
        <v>17</v>
      </c>
      <c r="AS11" s="22">
        <v>150</v>
      </c>
      <c r="AT11" s="23">
        <v>148</v>
      </c>
      <c r="AU11" s="24">
        <v>2</v>
      </c>
      <c r="AV11" s="22">
        <v>200</v>
      </c>
      <c r="AW11" s="23">
        <v>200</v>
      </c>
      <c r="AX11" s="24">
        <v>3</v>
      </c>
      <c r="AY11" s="22">
        <v>150</v>
      </c>
      <c r="AZ11" s="23">
        <v>148</v>
      </c>
      <c r="BA11" s="24">
        <v>2</v>
      </c>
      <c r="BB11" s="22">
        <v>200</v>
      </c>
      <c r="BC11" s="23">
        <v>195</v>
      </c>
      <c r="BD11" s="24">
        <v>5</v>
      </c>
      <c r="BE11" s="22">
        <v>150</v>
      </c>
      <c r="BF11" s="23">
        <v>150</v>
      </c>
      <c r="BG11" s="24">
        <v>1</v>
      </c>
      <c r="BH11" s="22">
        <v>200</v>
      </c>
      <c r="BI11" s="23">
        <v>199</v>
      </c>
      <c r="BJ11" s="24">
        <v>1</v>
      </c>
      <c r="BK11" s="22">
        <v>150</v>
      </c>
      <c r="BL11" s="23">
        <v>150</v>
      </c>
      <c r="BM11" s="24">
        <v>0</v>
      </c>
      <c r="BN11" s="22">
        <v>200</v>
      </c>
      <c r="BO11" s="23">
        <v>199</v>
      </c>
      <c r="BP11" s="24">
        <v>1</v>
      </c>
      <c r="BQ11" s="22">
        <v>150</v>
      </c>
      <c r="BR11" s="23">
        <v>146</v>
      </c>
      <c r="BS11" s="24">
        <v>4</v>
      </c>
      <c r="BT11" s="22">
        <v>100</v>
      </c>
      <c r="BU11" s="23">
        <v>98</v>
      </c>
      <c r="BV11" s="24">
        <v>3</v>
      </c>
      <c r="BW11" s="22">
        <v>0</v>
      </c>
      <c r="BX11" s="23">
        <v>3</v>
      </c>
      <c r="BY11" s="24">
        <v>0</v>
      </c>
      <c r="BZ11" s="22">
        <v>100</v>
      </c>
      <c r="CA11" s="23">
        <v>96</v>
      </c>
      <c r="CB11" s="24">
        <v>4</v>
      </c>
      <c r="CC11" s="22">
        <v>0</v>
      </c>
      <c r="CD11" s="23">
        <v>4</v>
      </c>
      <c r="CE11" s="24">
        <v>0</v>
      </c>
      <c r="CF11" s="22">
        <v>100</v>
      </c>
      <c r="CG11" s="23">
        <v>96</v>
      </c>
      <c r="CH11" s="24">
        <v>4</v>
      </c>
      <c r="CI11" s="22">
        <v>0</v>
      </c>
      <c r="CJ11" s="23">
        <v>2</v>
      </c>
      <c r="CK11" s="24">
        <v>0</v>
      </c>
      <c r="CL11" s="22">
        <v>102</v>
      </c>
      <c r="CM11" s="23">
        <v>100</v>
      </c>
      <c r="CN11" s="24">
        <v>3</v>
      </c>
      <c r="CO11" s="22">
        <v>0</v>
      </c>
      <c r="CP11" s="23">
        <v>5</v>
      </c>
      <c r="CQ11" s="24">
        <v>0</v>
      </c>
      <c r="CR11" s="22">
        <v>102</v>
      </c>
      <c r="CS11" s="23">
        <v>101</v>
      </c>
      <c r="CT11" s="24">
        <v>1</v>
      </c>
      <c r="CU11" s="22">
        <v>51</v>
      </c>
      <c r="CV11" s="23">
        <v>51</v>
      </c>
      <c r="CW11" s="24">
        <v>2</v>
      </c>
      <c r="CX11" s="22">
        <v>102</v>
      </c>
      <c r="CY11" s="23">
        <v>95</v>
      </c>
      <c r="CZ11" s="24">
        <v>8</v>
      </c>
      <c r="DA11" s="22">
        <v>102</v>
      </c>
      <c r="DB11" s="23">
        <v>93</v>
      </c>
      <c r="DC11" s="24">
        <v>9</v>
      </c>
      <c r="DD11" s="22">
        <v>102</v>
      </c>
      <c r="DE11" s="23">
        <v>101</v>
      </c>
      <c r="DF11" s="24">
        <v>2</v>
      </c>
      <c r="DG11" s="22">
        <v>102</v>
      </c>
      <c r="DH11" s="23">
        <v>98</v>
      </c>
      <c r="DI11" s="24">
        <v>4</v>
      </c>
      <c r="DJ11" s="22">
        <v>102</v>
      </c>
      <c r="DK11" s="23">
        <v>100</v>
      </c>
      <c r="DL11" s="24">
        <v>2</v>
      </c>
      <c r="DM11" s="22">
        <v>153</v>
      </c>
      <c r="DN11" s="23">
        <v>148</v>
      </c>
      <c r="DO11" s="24">
        <v>5</v>
      </c>
      <c r="DP11" s="17">
        <v>5169</v>
      </c>
      <c r="DQ11" s="18">
        <v>5145</v>
      </c>
      <c r="DR11" s="19">
        <v>0.99535693557748117</v>
      </c>
      <c r="DS11" s="20">
        <v>175</v>
      </c>
      <c r="DT11" s="19">
        <v>3.3855678080866702E-2</v>
      </c>
    </row>
    <row r="12" spans="1:125" x14ac:dyDescent="0.25">
      <c r="A12" s="12"/>
      <c r="B12" s="21" t="s">
        <v>23</v>
      </c>
      <c r="C12" s="22">
        <v>147</v>
      </c>
      <c r="D12" s="23">
        <v>142</v>
      </c>
      <c r="E12" s="24">
        <v>6</v>
      </c>
      <c r="F12" s="22">
        <v>196</v>
      </c>
      <c r="G12" s="23">
        <v>184</v>
      </c>
      <c r="H12" s="24">
        <v>17</v>
      </c>
      <c r="I12" s="22">
        <v>147</v>
      </c>
      <c r="J12" s="23">
        <v>145</v>
      </c>
      <c r="K12" s="24">
        <v>6</v>
      </c>
      <c r="L12" s="22">
        <v>196</v>
      </c>
      <c r="M12" s="23">
        <v>180</v>
      </c>
      <c r="N12" s="24">
        <v>18</v>
      </c>
      <c r="O12" s="22">
        <v>147</v>
      </c>
      <c r="P12" s="23">
        <v>146</v>
      </c>
      <c r="Q12" s="24">
        <v>5</v>
      </c>
      <c r="R12" s="22">
        <v>196</v>
      </c>
      <c r="S12" s="23">
        <v>197</v>
      </c>
      <c r="T12" s="24">
        <v>7</v>
      </c>
      <c r="U12" s="22">
        <v>147</v>
      </c>
      <c r="V12" s="23">
        <v>146</v>
      </c>
      <c r="W12" s="24">
        <v>3</v>
      </c>
      <c r="X12" s="22">
        <v>196</v>
      </c>
      <c r="Y12" s="23">
        <v>182</v>
      </c>
      <c r="Z12" s="24">
        <v>17</v>
      </c>
      <c r="AA12" s="22">
        <v>147</v>
      </c>
      <c r="AB12" s="23">
        <v>144</v>
      </c>
      <c r="AC12" s="24">
        <v>7</v>
      </c>
      <c r="AD12" s="22">
        <v>196</v>
      </c>
      <c r="AE12" s="23">
        <v>200</v>
      </c>
      <c r="AF12" s="24">
        <v>11</v>
      </c>
      <c r="AG12" s="22">
        <v>147</v>
      </c>
      <c r="AH12" s="23">
        <v>151</v>
      </c>
      <c r="AI12" s="24">
        <v>7</v>
      </c>
      <c r="AJ12" s="22">
        <v>196</v>
      </c>
      <c r="AK12" s="23">
        <v>191</v>
      </c>
      <c r="AL12" s="24">
        <v>17</v>
      </c>
      <c r="AM12" s="22">
        <v>147</v>
      </c>
      <c r="AN12" s="23">
        <v>141</v>
      </c>
      <c r="AO12" s="24">
        <v>15</v>
      </c>
      <c r="AP12" s="22">
        <v>196</v>
      </c>
      <c r="AQ12" s="23">
        <v>185</v>
      </c>
      <c r="AR12" s="24">
        <v>21</v>
      </c>
      <c r="AS12" s="22">
        <v>150</v>
      </c>
      <c r="AT12" s="23">
        <v>147</v>
      </c>
      <c r="AU12" s="24">
        <v>3</v>
      </c>
      <c r="AV12" s="22">
        <v>200</v>
      </c>
      <c r="AW12" s="23">
        <v>199</v>
      </c>
      <c r="AX12" s="24">
        <v>2</v>
      </c>
      <c r="AY12" s="22">
        <v>150</v>
      </c>
      <c r="AZ12" s="23">
        <v>149</v>
      </c>
      <c r="BA12" s="24">
        <v>1</v>
      </c>
      <c r="BB12" s="22">
        <v>200</v>
      </c>
      <c r="BC12" s="23">
        <v>196</v>
      </c>
      <c r="BD12" s="24">
        <v>4</v>
      </c>
      <c r="BE12" s="22">
        <v>150</v>
      </c>
      <c r="BF12" s="23">
        <v>143</v>
      </c>
      <c r="BG12" s="24">
        <v>7</v>
      </c>
      <c r="BH12" s="22">
        <v>200</v>
      </c>
      <c r="BI12" s="23">
        <v>195</v>
      </c>
      <c r="BJ12" s="24">
        <v>5</v>
      </c>
      <c r="BK12" s="22">
        <v>150</v>
      </c>
      <c r="BL12" s="23">
        <v>148</v>
      </c>
      <c r="BM12" s="24">
        <v>3</v>
      </c>
      <c r="BN12" s="22">
        <v>200</v>
      </c>
      <c r="BO12" s="23">
        <v>196</v>
      </c>
      <c r="BP12" s="24">
        <v>4</v>
      </c>
      <c r="BQ12" s="22">
        <v>150</v>
      </c>
      <c r="BR12" s="23">
        <v>149</v>
      </c>
      <c r="BS12" s="24">
        <v>2</v>
      </c>
      <c r="BT12" s="22">
        <v>50</v>
      </c>
      <c r="BU12" s="23">
        <v>52</v>
      </c>
      <c r="BV12" s="24">
        <v>0</v>
      </c>
      <c r="BW12" s="22">
        <v>100</v>
      </c>
      <c r="BX12" s="23">
        <v>97</v>
      </c>
      <c r="BY12" s="24">
        <v>3</v>
      </c>
      <c r="BZ12" s="22">
        <v>50</v>
      </c>
      <c r="CA12" s="23">
        <v>50</v>
      </c>
      <c r="CB12" s="24">
        <v>1</v>
      </c>
      <c r="CC12" s="22">
        <v>100</v>
      </c>
      <c r="CD12" s="23">
        <v>101</v>
      </c>
      <c r="CE12" s="24">
        <v>0</v>
      </c>
      <c r="CF12" s="22">
        <v>50</v>
      </c>
      <c r="CG12" s="23">
        <v>64</v>
      </c>
      <c r="CH12" s="24">
        <v>0</v>
      </c>
      <c r="CI12" s="22">
        <v>102</v>
      </c>
      <c r="CJ12" s="23">
        <v>86</v>
      </c>
      <c r="CK12" s="24">
        <v>16</v>
      </c>
      <c r="CL12" s="22">
        <v>51</v>
      </c>
      <c r="CM12" s="23">
        <v>52</v>
      </c>
      <c r="CN12" s="24">
        <v>0</v>
      </c>
      <c r="CO12" s="22">
        <v>153</v>
      </c>
      <c r="CP12" s="23">
        <v>154</v>
      </c>
      <c r="CQ12" s="24">
        <v>1</v>
      </c>
      <c r="CR12" s="22">
        <v>102</v>
      </c>
      <c r="CS12" s="23">
        <v>106</v>
      </c>
      <c r="CT12" s="24">
        <v>0</v>
      </c>
      <c r="CU12" s="22">
        <v>102</v>
      </c>
      <c r="CV12" s="23">
        <v>95</v>
      </c>
      <c r="CW12" s="24">
        <v>7</v>
      </c>
      <c r="CX12" s="22">
        <v>51</v>
      </c>
      <c r="CY12" s="23">
        <v>48</v>
      </c>
      <c r="CZ12" s="24">
        <v>3</v>
      </c>
      <c r="DA12" s="22">
        <v>51</v>
      </c>
      <c r="DB12" s="23">
        <v>52</v>
      </c>
      <c r="DC12" s="24">
        <v>0</v>
      </c>
      <c r="DD12" s="22">
        <v>51</v>
      </c>
      <c r="DE12" s="23">
        <v>52</v>
      </c>
      <c r="DF12" s="24">
        <v>1</v>
      </c>
      <c r="DG12" s="22">
        <v>51</v>
      </c>
      <c r="DH12" s="23">
        <v>52</v>
      </c>
      <c r="DI12" s="24">
        <v>0</v>
      </c>
      <c r="DJ12" s="22">
        <v>51</v>
      </c>
      <c r="DK12" s="23">
        <v>49</v>
      </c>
      <c r="DL12" s="24">
        <v>2</v>
      </c>
      <c r="DM12" s="22">
        <v>51</v>
      </c>
      <c r="DN12" s="23">
        <v>52</v>
      </c>
      <c r="DO12" s="24">
        <v>0</v>
      </c>
      <c r="DP12" s="17">
        <v>5117</v>
      </c>
      <c r="DQ12" s="18">
        <v>5018</v>
      </c>
      <c r="DR12" s="19">
        <v>0.9806527262067618</v>
      </c>
      <c r="DS12" s="20">
        <v>222</v>
      </c>
      <c r="DT12" s="19">
        <v>4.338479577877663E-2</v>
      </c>
    </row>
    <row r="13" spans="1:125" x14ac:dyDescent="0.25">
      <c r="A13" s="12"/>
      <c r="B13" s="21" t="s">
        <v>24</v>
      </c>
      <c r="C13" s="22">
        <v>196</v>
      </c>
      <c r="D13" s="23">
        <v>142</v>
      </c>
      <c r="E13" s="24">
        <v>54</v>
      </c>
      <c r="F13" s="22">
        <v>196</v>
      </c>
      <c r="G13" s="23">
        <v>176</v>
      </c>
      <c r="H13" s="24">
        <v>22</v>
      </c>
      <c r="I13" s="22">
        <v>196</v>
      </c>
      <c r="J13" s="23">
        <v>205</v>
      </c>
      <c r="K13" s="24">
        <v>4</v>
      </c>
      <c r="L13" s="22">
        <v>196</v>
      </c>
      <c r="M13" s="23">
        <v>204</v>
      </c>
      <c r="N13" s="24">
        <v>4</v>
      </c>
      <c r="O13" s="22">
        <v>196</v>
      </c>
      <c r="P13" s="23">
        <v>204</v>
      </c>
      <c r="Q13" s="24">
        <v>6</v>
      </c>
      <c r="R13" s="22">
        <v>196</v>
      </c>
      <c r="S13" s="23">
        <v>218</v>
      </c>
      <c r="T13" s="24">
        <v>3</v>
      </c>
      <c r="U13" s="22">
        <v>196</v>
      </c>
      <c r="V13" s="23">
        <v>199</v>
      </c>
      <c r="W13" s="24">
        <v>6</v>
      </c>
      <c r="X13" s="22">
        <v>196</v>
      </c>
      <c r="Y13" s="23">
        <v>204</v>
      </c>
      <c r="Z13" s="24">
        <v>7</v>
      </c>
      <c r="AA13" s="22">
        <v>196</v>
      </c>
      <c r="AB13" s="23">
        <v>212</v>
      </c>
      <c r="AC13" s="24">
        <v>4</v>
      </c>
      <c r="AD13" s="22">
        <v>196</v>
      </c>
      <c r="AE13" s="23">
        <v>210</v>
      </c>
      <c r="AF13" s="24">
        <v>6</v>
      </c>
      <c r="AG13" s="22">
        <v>196</v>
      </c>
      <c r="AH13" s="23">
        <v>215</v>
      </c>
      <c r="AI13" s="24">
        <v>8</v>
      </c>
      <c r="AJ13" s="22">
        <v>196</v>
      </c>
      <c r="AK13" s="23">
        <v>201</v>
      </c>
      <c r="AL13" s="24">
        <v>15</v>
      </c>
      <c r="AM13" s="22">
        <v>196</v>
      </c>
      <c r="AN13" s="23">
        <v>206</v>
      </c>
      <c r="AO13" s="24">
        <v>13</v>
      </c>
      <c r="AP13" s="22">
        <v>196</v>
      </c>
      <c r="AQ13" s="23">
        <v>201</v>
      </c>
      <c r="AR13" s="24">
        <v>17</v>
      </c>
      <c r="AS13" s="22">
        <v>200</v>
      </c>
      <c r="AT13" s="23">
        <v>197</v>
      </c>
      <c r="AU13" s="24">
        <v>3</v>
      </c>
      <c r="AV13" s="22">
        <v>200</v>
      </c>
      <c r="AW13" s="23">
        <v>200</v>
      </c>
      <c r="AX13" s="24">
        <v>2</v>
      </c>
      <c r="AY13" s="22">
        <v>200</v>
      </c>
      <c r="AZ13" s="23">
        <v>198</v>
      </c>
      <c r="BA13" s="24">
        <v>2</v>
      </c>
      <c r="BB13" s="22">
        <v>200</v>
      </c>
      <c r="BC13" s="23">
        <v>200</v>
      </c>
      <c r="BD13" s="24">
        <v>0</v>
      </c>
      <c r="BE13" s="22">
        <v>200</v>
      </c>
      <c r="BF13" s="23">
        <v>200</v>
      </c>
      <c r="BG13" s="24">
        <v>1</v>
      </c>
      <c r="BH13" s="22">
        <v>200</v>
      </c>
      <c r="BI13" s="23">
        <v>199</v>
      </c>
      <c r="BJ13" s="24">
        <v>1</v>
      </c>
      <c r="BK13" s="22">
        <v>200</v>
      </c>
      <c r="BL13" s="23">
        <v>199</v>
      </c>
      <c r="BM13" s="24">
        <v>1</v>
      </c>
      <c r="BN13" s="22">
        <v>200</v>
      </c>
      <c r="BO13" s="23">
        <v>198</v>
      </c>
      <c r="BP13" s="24">
        <v>2</v>
      </c>
      <c r="BQ13" s="22">
        <v>200</v>
      </c>
      <c r="BR13" s="23">
        <v>198</v>
      </c>
      <c r="BS13" s="24">
        <v>2</v>
      </c>
      <c r="BT13" s="22">
        <v>250</v>
      </c>
      <c r="BU13" s="23">
        <v>249</v>
      </c>
      <c r="BV13" s="24">
        <v>5</v>
      </c>
      <c r="BW13" s="22">
        <v>250</v>
      </c>
      <c r="BX13" s="23">
        <v>242</v>
      </c>
      <c r="BY13" s="24">
        <v>8</v>
      </c>
      <c r="BZ13" s="22">
        <v>300</v>
      </c>
      <c r="CA13" s="23">
        <v>275</v>
      </c>
      <c r="CB13" s="24">
        <v>28</v>
      </c>
      <c r="CC13" s="22">
        <v>250</v>
      </c>
      <c r="CD13" s="23">
        <v>245</v>
      </c>
      <c r="CE13" s="24">
        <v>7</v>
      </c>
      <c r="CF13" s="22">
        <v>300</v>
      </c>
      <c r="CG13" s="23">
        <v>291</v>
      </c>
      <c r="CH13" s="24">
        <v>11</v>
      </c>
      <c r="CI13" s="22">
        <v>255</v>
      </c>
      <c r="CJ13" s="23">
        <v>219</v>
      </c>
      <c r="CK13" s="24">
        <v>36</v>
      </c>
      <c r="CL13" s="22">
        <v>306</v>
      </c>
      <c r="CM13" s="23">
        <v>297</v>
      </c>
      <c r="CN13" s="24">
        <v>9</v>
      </c>
      <c r="CO13" s="22">
        <v>255</v>
      </c>
      <c r="CP13" s="23">
        <v>250</v>
      </c>
      <c r="CQ13" s="24">
        <v>5</v>
      </c>
      <c r="CR13" s="22">
        <v>306</v>
      </c>
      <c r="CS13" s="23">
        <v>295</v>
      </c>
      <c r="CT13" s="24">
        <v>12</v>
      </c>
      <c r="CU13" s="22">
        <v>255</v>
      </c>
      <c r="CV13" s="23">
        <v>248</v>
      </c>
      <c r="CW13" s="24">
        <v>8</v>
      </c>
      <c r="CX13" s="22">
        <v>306</v>
      </c>
      <c r="CY13" s="23">
        <v>290</v>
      </c>
      <c r="CZ13" s="24">
        <v>16</v>
      </c>
      <c r="DA13" s="22">
        <v>255</v>
      </c>
      <c r="DB13" s="23">
        <v>246</v>
      </c>
      <c r="DC13" s="24">
        <v>9</v>
      </c>
      <c r="DD13" s="22">
        <v>306</v>
      </c>
      <c r="DE13" s="23">
        <v>289</v>
      </c>
      <c r="DF13" s="24">
        <v>18</v>
      </c>
      <c r="DG13" s="22">
        <v>306</v>
      </c>
      <c r="DH13" s="23">
        <v>290</v>
      </c>
      <c r="DI13" s="24">
        <v>17</v>
      </c>
      <c r="DJ13" s="22">
        <v>306</v>
      </c>
      <c r="DK13" s="23">
        <v>294</v>
      </c>
      <c r="DL13" s="24">
        <v>13</v>
      </c>
      <c r="DM13" s="22">
        <v>306</v>
      </c>
      <c r="DN13" s="23">
        <v>292</v>
      </c>
      <c r="DO13" s="24">
        <v>14</v>
      </c>
      <c r="DP13" s="17">
        <v>9056</v>
      </c>
      <c r="DQ13" s="18">
        <v>8898</v>
      </c>
      <c r="DR13" s="19">
        <v>0.98255300353356889</v>
      </c>
      <c r="DS13" s="20">
        <v>399</v>
      </c>
      <c r="DT13" s="19">
        <v>4.4059187279151944E-2</v>
      </c>
    </row>
    <row r="14" spans="1:125" x14ac:dyDescent="0.25">
      <c r="A14" s="12"/>
      <c r="B14" s="21" t="s">
        <v>25</v>
      </c>
      <c r="C14" s="22">
        <v>147</v>
      </c>
      <c r="D14" s="23">
        <v>147</v>
      </c>
      <c r="E14" s="24">
        <v>0</v>
      </c>
      <c r="F14" s="22">
        <v>245</v>
      </c>
      <c r="G14" s="23">
        <v>231</v>
      </c>
      <c r="H14" s="24">
        <v>16</v>
      </c>
      <c r="I14" s="22">
        <v>147</v>
      </c>
      <c r="J14" s="23">
        <v>147</v>
      </c>
      <c r="K14" s="24">
        <v>3</v>
      </c>
      <c r="L14" s="22">
        <v>245</v>
      </c>
      <c r="M14" s="23">
        <v>239</v>
      </c>
      <c r="N14" s="24">
        <v>7</v>
      </c>
      <c r="O14" s="22">
        <v>147</v>
      </c>
      <c r="P14" s="23">
        <v>146</v>
      </c>
      <c r="Q14" s="24">
        <v>3</v>
      </c>
      <c r="R14" s="22">
        <v>196</v>
      </c>
      <c r="S14" s="23">
        <v>201</v>
      </c>
      <c r="T14" s="24">
        <v>6</v>
      </c>
      <c r="U14" s="22">
        <v>147</v>
      </c>
      <c r="V14" s="23">
        <v>149</v>
      </c>
      <c r="W14" s="24">
        <v>0</v>
      </c>
      <c r="X14" s="22">
        <v>196</v>
      </c>
      <c r="Y14" s="23">
        <v>196</v>
      </c>
      <c r="Z14" s="24">
        <v>3</v>
      </c>
      <c r="AA14" s="22">
        <v>147</v>
      </c>
      <c r="AB14" s="23">
        <v>151</v>
      </c>
      <c r="AC14" s="24">
        <v>1</v>
      </c>
      <c r="AD14" s="22">
        <v>196</v>
      </c>
      <c r="AE14" s="23">
        <v>211</v>
      </c>
      <c r="AF14" s="24">
        <v>2</v>
      </c>
      <c r="AG14" s="22">
        <v>147</v>
      </c>
      <c r="AH14" s="23">
        <v>155</v>
      </c>
      <c r="AI14" s="24">
        <v>1</v>
      </c>
      <c r="AJ14" s="22">
        <v>196</v>
      </c>
      <c r="AK14" s="23">
        <v>201</v>
      </c>
      <c r="AL14" s="24">
        <v>6</v>
      </c>
      <c r="AM14" s="22">
        <v>147</v>
      </c>
      <c r="AN14" s="23">
        <v>155</v>
      </c>
      <c r="AO14" s="24">
        <v>3</v>
      </c>
      <c r="AP14" s="22">
        <v>196</v>
      </c>
      <c r="AQ14" s="23">
        <v>188</v>
      </c>
      <c r="AR14" s="24">
        <v>14</v>
      </c>
      <c r="AS14" s="22">
        <v>150</v>
      </c>
      <c r="AT14" s="23">
        <v>150</v>
      </c>
      <c r="AU14" s="24">
        <v>0</v>
      </c>
      <c r="AV14" s="22">
        <v>200</v>
      </c>
      <c r="AW14" s="23">
        <v>201</v>
      </c>
      <c r="AX14" s="24">
        <v>0</v>
      </c>
      <c r="AY14" s="22">
        <v>150</v>
      </c>
      <c r="AZ14" s="23">
        <v>152</v>
      </c>
      <c r="BA14" s="24">
        <v>0</v>
      </c>
      <c r="BB14" s="22">
        <v>200</v>
      </c>
      <c r="BC14" s="23">
        <v>199</v>
      </c>
      <c r="BD14" s="24">
        <v>1</v>
      </c>
      <c r="BE14" s="22">
        <v>150</v>
      </c>
      <c r="BF14" s="23">
        <v>151</v>
      </c>
      <c r="BG14" s="24">
        <v>0</v>
      </c>
      <c r="BH14" s="22">
        <v>200</v>
      </c>
      <c r="BI14" s="23">
        <v>199</v>
      </c>
      <c r="BJ14" s="24">
        <v>2</v>
      </c>
      <c r="BK14" s="22">
        <v>150</v>
      </c>
      <c r="BL14" s="23">
        <v>150</v>
      </c>
      <c r="BM14" s="24">
        <v>1</v>
      </c>
      <c r="BN14" s="22">
        <v>200</v>
      </c>
      <c r="BO14" s="23">
        <v>199</v>
      </c>
      <c r="BP14" s="24">
        <v>1</v>
      </c>
      <c r="BQ14" s="22">
        <v>150</v>
      </c>
      <c r="BR14" s="23">
        <v>148</v>
      </c>
      <c r="BS14" s="24">
        <v>2</v>
      </c>
      <c r="BT14" s="22">
        <v>100</v>
      </c>
      <c r="BU14" s="23">
        <v>100</v>
      </c>
      <c r="BV14" s="24">
        <v>0</v>
      </c>
      <c r="BW14" s="22">
        <v>50</v>
      </c>
      <c r="BX14" s="23">
        <v>50</v>
      </c>
      <c r="BY14" s="24">
        <v>0</v>
      </c>
      <c r="BZ14" s="22">
        <v>100</v>
      </c>
      <c r="CA14" s="23">
        <v>98</v>
      </c>
      <c r="CB14" s="24">
        <v>2</v>
      </c>
      <c r="CC14" s="22">
        <v>50</v>
      </c>
      <c r="CD14" s="23">
        <v>51</v>
      </c>
      <c r="CE14" s="24">
        <v>0</v>
      </c>
      <c r="CF14" s="22">
        <v>100</v>
      </c>
      <c r="CG14" s="23">
        <v>101</v>
      </c>
      <c r="CH14" s="24">
        <v>0</v>
      </c>
      <c r="CI14" s="22">
        <v>51</v>
      </c>
      <c r="CJ14" s="23">
        <v>50</v>
      </c>
      <c r="CK14" s="24">
        <v>1</v>
      </c>
      <c r="CL14" s="22">
        <v>102</v>
      </c>
      <c r="CM14" s="23">
        <v>99</v>
      </c>
      <c r="CN14" s="24">
        <v>3</v>
      </c>
      <c r="CO14" s="22">
        <v>51</v>
      </c>
      <c r="CP14" s="23">
        <v>53</v>
      </c>
      <c r="CQ14" s="24">
        <v>0</v>
      </c>
      <c r="CR14" s="22">
        <v>102</v>
      </c>
      <c r="CS14" s="23">
        <v>100</v>
      </c>
      <c r="CT14" s="24">
        <v>2</v>
      </c>
      <c r="CU14" s="22">
        <v>51</v>
      </c>
      <c r="CV14" s="23">
        <v>51</v>
      </c>
      <c r="CW14" s="24">
        <v>3</v>
      </c>
      <c r="CX14" s="22">
        <v>102</v>
      </c>
      <c r="CY14" s="23">
        <v>96</v>
      </c>
      <c r="CZ14" s="24">
        <v>6</v>
      </c>
      <c r="DA14" s="22">
        <v>51</v>
      </c>
      <c r="DB14" s="23">
        <v>49</v>
      </c>
      <c r="DC14" s="24">
        <v>2</v>
      </c>
      <c r="DD14" s="22">
        <v>102</v>
      </c>
      <c r="DE14" s="23">
        <v>99</v>
      </c>
      <c r="DF14" s="24">
        <v>4</v>
      </c>
      <c r="DG14" s="22">
        <v>51</v>
      </c>
      <c r="DH14" s="23">
        <v>57</v>
      </c>
      <c r="DI14" s="24">
        <v>2</v>
      </c>
      <c r="DJ14" s="22">
        <v>102</v>
      </c>
      <c r="DK14" s="23">
        <v>95</v>
      </c>
      <c r="DL14" s="24">
        <v>7</v>
      </c>
      <c r="DM14" s="22">
        <v>102</v>
      </c>
      <c r="DN14" s="23">
        <v>98</v>
      </c>
      <c r="DO14" s="24">
        <v>4</v>
      </c>
      <c r="DP14" s="17">
        <v>5316</v>
      </c>
      <c r="DQ14" s="18">
        <v>5313</v>
      </c>
      <c r="DR14" s="35">
        <v>0.99943566591422117</v>
      </c>
      <c r="DS14" s="20">
        <v>108</v>
      </c>
      <c r="DT14" s="19">
        <v>2.0316027088036117E-2</v>
      </c>
      <c r="DU14" s="25"/>
    </row>
    <row r="15" spans="1:125" x14ac:dyDescent="0.25">
      <c r="A15" s="12"/>
      <c r="B15" s="21" t="s">
        <v>26</v>
      </c>
      <c r="C15" s="22">
        <v>343</v>
      </c>
      <c r="D15" s="23">
        <v>324</v>
      </c>
      <c r="E15" s="24">
        <v>20</v>
      </c>
      <c r="F15" s="22">
        <v>294</v>
      </c>
      <c r="G15" s="23">
        <v>288</v>
      </c>
      <c r="H15" s="24">
        <v>10</v>
      </c>
      <c r="I15" s="22">
        <v>343</v>
      </c>
      <c r="J15" s="23">
        <v>345</v>
      </c>
      <c r="K15" s="24">
        <v>4</v>
      </c>
      <c r="L15" s="22">
        <v>294</v>
      </c>
      <c r="M15" s="23">
        <v>292</v>
      </c>
      <c r="N15" s="24">
        <v>4</v>
      </c>
      <c r="O15" s="22">
        <v>343</v>
      </c>
      <c r="P15" s="23">
        <v>346</v>
      </c>
      <c r="Q15" s="24">
        <v>6</v>
      </c>
      <c r="R15" s="22">
        <v>294</v>
      </c>
      <c r="S15" s="23">
        <v>284</v>
      </c>
      <c r="T15" s="24">
        <v>15</v>
      </c>
      <c r="U15" s="22">
        <v>343</v>
      </c>
      <c r="V15" s="23">
        <v>347</v>
      </c>
      <c r="W15" s="24">
        <v>1</v>
      </c>
      <c r="X15" s="22">
        <v>294</v>
      </c>
      <c r="Y15" s="23">
        <v>289</v>
      </c>
      <c r="Z15" s="24">
        <v>8</v>
      </c>
      <c r="AA15" s="22">
        <v>343</v>
      </c>
      <c r="AB15" s="23">
        <v>357</v>
      </c>
      <c r="AC15" s="24">
        <v>0</v>
      </c>
      <c r="AD15" s="22">
        <v>294</v>
      </c>
      <c r="AE15" s="23">
        <v>315</v>
      </c>
      <c r="AF15" s="24">
        <v>1</v>
      </c>
      <c r="AG15" s="22">
        <v>343</v>
      </c>
      <c r="AH15" s="23">
        <v>366</v>
      </c>
      <c r="AI15" s="24">
        <v>1</v>
      </c>
      <c r="AJ15" s="22">
        <v>294</v>
      </c>
      <c r="AK15" s="23">
        <v>308</v>
      </c>
      <c r="AL15" s="24">
        <v>8</v>
      </c>
      <c r="AM15" s="22">
        <v>343</v>
      </c>
      <c r="AN15" s="23">
        <v>346</v>
      </c>
      <c r="AO15" s="24">
        <v>17</v>
      </c>
      <c r="AP15" s="22">
        <v>294</v>
      </c>
      <c r="AQ15" s="23">
        <v>291</v>
      </c>
      <c r="AR15" s="24">
        <v>19</v>
      </c>
      <c r="AS15" s="22">
        <v>350</v>
      </c>
      <c r="AT15" s="23">
        <v>348</v>
      </c>
      <c r="AU15" s="24">
        <v>2</v>
      </c>
      <c r="AV15" s="22">
        <v>300</v>
      </c>
      <c r="AW15" s="23">
        <v>300</v>
      </c>
      <c r="AX15" s="24">
        <v>1</v>
      </c>
      <c r="AY15" s="22">
        <v>350</v>
      </c>
      <c r="AZ15" s="23">
        <v>347</v>
      </c>
      <c r="BA15" s="24">
        <v>3</v>
      </c>
      <c r="BB15" s="22">
        <v>300</v>
      </c>
      <c r="BC15" s="23">
        <v>299</v>
      </c>
      <c r="BD15" s="24">
        <v>1</v>
      </c>
      <c r="BE15" s="22">
        <v>350</v>
      </c>
      <c r="BF15" s="23">
        <v>345</v>
      </c>
      <c r="BG15" s="24">
        <v>5</v>
      </c>
      <c r="BH15" s="22">
        <v>300</v>
      </c>
      <c r="BI15" s="23">
        <v>300</v>
      </c>
      <c r="BJ15" s="24">
        <v>2</v>
      </c>
      <c r="BK15" s="22">
        <v>350</v>
      </c>
      <c r="BL15" s="23">
        <v>350</v>
      </c>
      <c r="BM15" s="24">
        <v>0</v>
      </c>
      <c r="BN15" s="22">
        <v>350</v>
      </c>
      <c r="BO15" s="23">
        <v>347</v>
      </c>
      <c r="BP15" s="24">
        <v>3</v>
      </c>
      <c r="BQ15" s="22">
        <v>350</v>
      </c>
      <c r="BR15" s="23">
        <v>352</v>
      </c>
      <c r="BS15" s="24">
        <v>0</v>
      </c>
      <c r="BT15" s="22">
        <v>400</v>
      </c>
      <c r="BU15" s="23">
        <v>392</v>
      </c>
      <c r="BV15" s="24">
        <v>11</v>
      </c>
      <c r="BW15" s="22">
        <v>400</v>
      </c>
      <c r="BX15" s="23">
        <v>392</v>
      </c>
      <c r="BY15" s="24">
        <v>8</v>
      </c>
      <c r="BZ15" s="22">
        <v>400</v>
      </c>
      <c r="CA15" s="23">
        <v>382</v>
      </c>
      <c r="CB15" s="24">
        <v>18</v>
      </c>
      <c r="CC15" s="22">
        <v>400</v>
      </c>
      <c r="CD15" s="23">
        <v>397</v>
      </c>
      <c r="CE15" s="24">
        <v>5</v>
      </c>
      <c r="CF15" s="22">
        <v>400</v>
      </c>
      <c r="CG15" s="23">
        <v>393</v>
      </c>
      <c r="CH15" s="24">
        <v>9</v>
      </c>
      <c r="CI15" s="22">
        <v>408</v>
      </c>
      <c r="CJ15" s="23">
        <v>359</v>
      </c>
      <c r="CK15" s="24">
        <v>49</v>
      </c>
      <c r="CL15" s="22">
        <v>408</v>
      </c>
      <c r="CM15" s="23">
        <v>407</v>
      </c>
      <c r="CN15" s="24">
        <v>11</v>
      </c>
      <c r="CO15" s="22">
        <v>408</v>
      </c>
      <c r="CP15" s="23">
        <v>411</v>
      </c>
      <c r="CQ15" s="24">
        <v>8</v>
      </c>
      <c r="CR15" s="22">
        <v>408</v>
      </c>
      <c r="CS15" s="23">
        <v>385</v>
      </c>
      <c r="CT15" s="24">
        <v>24</v>
      </c>
      <c r="CU15" s="22">
        <v>408</v>
      </c>
      <c r="CV15" s="23">
        <v>345</v>
      </c>
      <c r="CW15" s="24">
        <v>63</v>
      </c>
      <c r="CX15" s="22">
        <v>459</v>
      </c>
      <c r="CY15" s="23">
        <v>453</v>
      </c>
      <c r="CZ15" s="24">
        <v>18</v>
      </c>
      <c r="DA15" s="22">
        <v>408</v>
      </c>
      <c r="DB15" s="23">
        <v>396</v>
      </c>
      <c r="DC15" s="24">
        <v>23</v>
      </c>
      <c r="DD15" s="22">
        <v>459</v>
      </c>
      <c r="DE15" s="23">
        <v>436</v>
      </c>
      <c r="DF15" s="24">
        <v>28</v>
      </c>
      <c r="DG15" s="22">
        <v>408</v>
      </c>
      <c r="DH15" s="23">
        <v>392</v>
      </c>
      <c r="DI15" s="24">
        <v>18</v>
      </c>
      <c r="DJ15" s="22">
        <v>459</v>
      </c>
      <c r="DK15" s="23">
        <v>437</v>
      </c>
      <c r="DL15" s="24">
        <v>22</v>
      </c>
      <c r="DM15" s="22">
        <v>408</v>
      </c>
      <c r="DN15" s="23">
        <v>391</v>
      </c>
      <c r="DO15" s="24">
        <v>18</v>
      </c>
      <c r="DP15" s="17">
        <v>14100</v>
      </c>
      <c r="DQ15" s="18">
        <v>13854</v>
      </c>
      <c r="DR15" s="19">
        <v>0.98255319148936171</v>
      </c>
      <c r="DS15" s="20">
        <v>464</v>
      </c>
      <c r="DT15" s="19">
        <v>3.2907801418439714E-2</v>
      </c>
    </row>
    <row r="16" spans="1:125" x14ac:dyDescent="0.25">
      <c r="A16" s="12"/>
      <c r="B16" s="21" t="s">
        <v>27</v>
      </c>
      <c r="C16" s="22">
        <v>245</v>
      </c>
      <c r="D16" s="23">
        <v>226</v>
      </c>
      <c r="E16" s="24">
        <v>20</v>
      </c>
      <c r="F16" s="22">
        <v>196</v>
      </c>
      <c r="G16" s="23">
        <v>191</v>
      </c>
      <c r="H16" s="24">
        <v>7</v>
      </c>
      <c r="I16" s="22">
        <v>245</v>
      </c>
      <c r="J16" s="23">
        <v>243</v>
      </c>
      <c r="K16" s="24">
        <v>5</v>
      </c>
      <c r="L16" s="22">
        <v>196</v>
      </c>
      <c r="M16" s="23">
        <v>196</v>
      </c>
      <c r="N16" s="24">
        <v>6</v>
      </c>
      <c r="O16" s="22">
        <v>196</v>
      </c>
      <c r="P16" s="23">
        <v>199</v>
      </c>
      <c r="Q16" s="24">
        <v>3</v>
      </c>
      <c r="R16" s="22">
        <v>196</v>
      </c>
      <c r="S16" s="23">
        <v>207</v>
      </c>
      <c r="T16" s="24">
        <v>2</v>
      </c>
      <c r="U16" s="22">
        <v>196</v>
      </c>
      <c r="V16" s="23">
        <v>199</v>
      </c>
      <c r="W16" s="24">
        <v>3</v>
      </c>
      <c r="X16" s="22">
        <v>196</v>
      </c>
      <c r="Y16" s="23">
        <v>197</v>
      </c>
      <c r="Z16" s="24">
        <v>6</v>
      </c>
      <c r="AA16" s="22">
        <v>196</v>
      </c>
      <c r="AB16" s="23">
        <v>207</v>
      </c>
      <c r="AC16" s="24">
        <v>1</v>
      </c>
      <c r="AD16" s="22">
        <v>196</v>
      </c>
      <c r="AE16" s="23">
        <v>203</v>
      </c>
      <c r="AF16" s="24">
        <v>3</v>
      </c>
      <c r="AG16" s="22">
        <v>196</v>
      </c>
      <c r="AH16" s="23">
        <v>205</v>
      </c>
      <c r="AI16" s="24">
        <v>4</v>
      </c>
      <c r="AJ16" s="22">
        <v>196</v>
      </c>
      <c r="AK16" s="23">
        <v>196</v>
      </c>
      <c r="AL16" s="24">
        <v>6</v>
      </c>
      <c r="AM16" s="22">
        <v>196</v>
      </c>
      <c r="AN16" s="23">
        <v>197</v>
      </c>
      <c r="AO16" s="24">
        <v>8</v>
      </c>
      <c r="AP16" s="22">
        <v>196</v>
      </c>
      <c r="AQ16" s="23">
        <v>191</v>
      </c>
      <c r="AR16" s="24">
        <v>12</v>
      </c>
      <c r="AS16" s="22">
        <v>200</v>
      </c>
      <c r="AT16" s="23">
        <v>200</v>
      </c>
      <c r="AU16" s="24">
        <v>0</v>
      </c>
      <c r="AV16" s="22">
        <v>200</v>
      </c>
      <c r="AW16" s="23">
        <v>199</v>
      </c>
      <c r="AX16" s="24">
        <v>1</v>
      </c>
      <c r="AY16" s="22">
        <v>200</v>
      </c>
      <c r="AZ16" s="23">
        <v>200</v>
      </c>
      <c r="BA16" s="24">
        <v>1</v>
      </c>
      <c r="BB16" s="22">
        <v>200</v>
      </c>
      <c r="BC16" s="23">
        <v>198</v>
      </c>
      <c r="BD16" s="24">
        <v>2</v>
      </c>
      <c r="BE16" s="22">
        <v>150</v>
      </c>
      <c r="BF16" s="23">
        <v>153</v>
      </c>
      <c r="BG16" s="24">
        <v>1</v>
      </c>
      <c r="BH16" s="22">
        <v>200</v>
      </c>
      <c r="BI16" s="23">
        <v>199</v>
      </c>
      <c r="BJ16" s="24">
        <v>1</v>
      </c>
      <c r="BK16" s="22">
        <v>200</v>
      </c>
      <c r="BL16" s="23">
        <v>200</v>
      </c>
      <c r="BM16" s="24">
        <v>1</v>
      </c>
      <c r="BN16" s="22">
        <v>200</v>
      </c>
      <c r="BO16" s="23">
        <v>201</v>
      </c>
      <c r="BP16" s="24">
        <v>0</v>
      </c>
      <c r="BQ16" s="22">
        <v>200</v>
      </c>
      <c r="BR16" s="23">
        <v>199</v>
      </c>
      <c r="BS16" s="24">
        <v>1</v>
      </c>
      <c r="BT16" s="22">
        <v>150</v>
      </c>
      <c r="BU16" s="23">
        <v>150</v>
      </c>
      <c r="BV16" s="24">
        <v>0</v>
      </c>
      <c r="BW16" s="22">
        <v>100</v>
      </c>
      <c r="BX16" s="23">
        <v>100</v>
      </c>
      <c r="BY16" s="24">
        <v>0</v>
      </c>
      <c r="BZ16" s="22">
        <v>100</v>
      </c>
      <c r="CA16" s="23">
        <v>98</v>
      </c>
      <c r="CB16" s="24">
        <v>2</v>
      </c>
      <c r="CC16" s="22">
        <v>100</v>
      </c>
      <c r="CD16" s="23">
        <v>100</v>
      </c>
      <c r="CE16" s="24">
        <v>0</v>
      </c>
      <c r="CF16" s="22">
        <v>100</v>
      </c>
      <c r="CG16" s="23">
        <v>99</v>
      </c>
      <c r="CH16" s="24">
        <v>1</v>
      </c>
      <c r="CI16" s="22">
        <v>102</v>
      </c>
      <c r="CJ16" s="23">
        <v>101</v>
      </c>
      <c r="CK16" s="24">
        <v>1</v>
      </c>
      <c r="CL16" s="22">
        <v>102</v>
      </c>
      <c r="CM16" s="23">
        <v>101</v>
      </c>
      <c r="CN16" s="24">
        <v>2</v>
      </c>
      <c r="CO16" s="22">
        <v>102</v>
      </c>
      <c r="CP16" s="23">
        <v>105</v>
      </c>
      <c r="CQ16" s="24">
        <v>2</v>
      </c>
      <c r="CR16" s="22">
        <v>102</v>
      </c>
      <c r="CS16" s="23">
        <v>103</v>
      </c>
      <c r="CT16" s="24">
        <v>1</v>
      </c>
      <c r="CU16" s="22">
        <v>102</v>
      </c>
      <c r="CV16" s="23">
        <v>100</v>
      </c>
      <c r="CW16" s="24">
        <v>2</v>
      </c>
      <c r="CX16" s="22">
        <v>102</v>
      </c>
      <c r="CY16" s="23">
        <v>99</v>
      </c>
      <c r="CZ16" s="24">
        <v>3</v>
      </c>
      <c r="DA16" s="22">
        <v>102</v>
      </c>
      <c r="DB16" s="23">
        <v>96</v>
      </c>
      <c r="DC16" s="24">
        <v>6</v>
      </c>
      <c r="DD16" s="22">
        <v>102</v>
      </c>
      <c r="DE16" s="23">
        <v>101</v>
      </c>
      <c r="DF16" s="24">
        <v>2</v>
      </c>
      <c r="DG16" s="22">
        <v>102</v>
      </c>
      <c r="DH16" s="23">
        <v>98</v>
      </c>
      <c r="DI16" s="24">
        <v>4</v>
      </c>
      <c r="DJ16" s="22">
        <v>102</v>
      </c>
      <c r="DK16" s="23">
        <v>107</v>
      </c>
      <c r="DL16" s="24">
        <v>0</v>
      </c>
      <c r="DM16" s="22">
        <v>102</v>
      </c>
      <c r="DN16" s="23">
        <v>96</v>
      </c>
      <c r="DO16" s="24">
        <v>6</v>
      </c>
      <c r="DP16" s="17">
        <v>6264</v>
      </c>
      <c r="DQ16" s="18">
        <v>6260</v>
      </c>
      <c r="DR16" s="35">
        <v>0.99936143039591319</v>
      </c>
      <c r="DS16" s="20">
        <v>126</v>
      </c>
      <c r="DT16" s="19">
        <v>2.0114942528735632E-2</v>
      </c>
      <c r="DU16" s="25"/>
    </row>
    <row r="17" spans="1:124" x14ac:dyDescent="0.25">
      <c r="A17" s="12"/>
      <c r="B17" s="21" t="s">
        <v>28</v>
      </c>
      <c r="C17" s="22"/>
      <c r="D17" s="23"/>
      <c r="E17" s="24"/>
      <c r="F17" s="22"/>
      <c r="G17" s="23"/>
      <c r="H17" s="24"/>
      <c r="I17" s="22"/>
      <c r="J17" s="23"/>
      <c r="K17" s="24"/>
      <c r="L17" s="22"/>
      <c r="M17" s="23"/>
      <c r="N17" s="24"/>
      <c r="O17" s="22"/>
      <c r="P17" s="23"/>
      <c r="Q17" s="24"/>
      <c r="R17" s="22"/>
      <c r="S17" s="23"/>
      <c r="T17" s="24"/>
      <c r="U17" s="22"/>
      <c r="V17" s="23"/>
      <c r="W17" s="24"/>
      <c r="X17" s="22"/>
      <c r="Y17" s="23"/>
      <c r="Z17" s="24"/>
      <c r="AA17" s="22"/>
      <c r="AB17" s="23"/>
      <c r="AC17" s="24"/>
      <c r="AD17" s="22"/>
      <c r="AE17" s="23"/>
      <c r="AF17" s="24"/>
      <c r="AG17" s="22"/>
      <c r="AH17" s="23"/>
      <c r="AI17" s="24"/>
      <c r="AJ17" s="22"/>
      <c r="AK17" s="23"/>
      <c r="AL17" s="24"/>
      <c r="AM17" s="22"/>
      <c r="AN17" s="23"/>
      <c r="AO17" s="24"/>
      <c r="AP17" s="22"/>
      <c r="AQ17" s="23"/>
      <c r="AR17" s="24"/>
      <c r="AS17" s="22">
        <v>0</v>
      </c>
      <c r="AT17" s="23">
        <v>0</v>
      </c>
      <c r="AU17" s="24">
        <v>0</v>
      </c>
      <c r="AV17" s="22">
        <v>0</v>
      </c>
      <c r="AW17" s="23">
        <v>0</v>
      </c>
      <c r="AX17" s="24">
        <v>0</v>
      </c>
      <c r="AY17" s="22">
        <v>0</v>
      </c>
      <c r="AZ17" s="23">
        <v>0</v>
      </c>
      <c r="BA17" s="24">
        <v>0</v>
      </c>
      <c r="BB17" s="22">
        <v>0</v>
      </c>
      <c r="BC17" s="23">
        <v>0</v>
      </c>
      <c r="BD17" s="24">
        <v>0</v>
      </c>
      <c r="BE17" s="22">
        <v>0</v>
      </c>
      <c r="BF17" s="23">
        <v>0</v>
      </c>
      <c r="BG17" s="24">
        <v>0</v>
      </c>
      <c r="BH17" s="22">
        <v>0</v>
      </c>
      <c r="BI17" s="23">
        <v>0</v>
      </c>
      <c r="BJ17" s="24">
        <v>0</v>
      </c>
      <c r="BK17" s="22">
        <v>0</v>
      </c>
      <c r="BL17" s="23">
        <v>0</v>
      </c>
      <c r="BM17" s="24">
        <v>0</v>
      </c>
      <c r="BN17" s="22">
        <v>0</v>
      </c>
      <c r="BO17" s="23">
        <v>0</v>
      </c>
      <c r="BP17" s="24">
        <v>0</v>
      </c>
      <c r="BQ17" s="22">
        <v>0</v>
      </c>
      <c r="BR17" s="23">
        <v>0</v>
      </c>
      <c r="BS17" s="24">
        <v>0</v>
      </c>
      <c r="BT17" s="22">
        <v>150</v>
      </c>
      <c r="BU17" s="23">
        <v>150</v>
      </c>
      <c r="BV17" s="24">
        <v>0</v>
      </c>
      <c r="BW17" s="22">
        <v>150</v>
      </c>
      <c r="BX17" s="23">
        <v>150</v>
      </c>
      <c r="BY17" s="24">
        <v>0</v>
      </c>
      <c r="BZ17" s="22">
        <v>150</v>
      </c>
      <c r="CA17" s="23">
        <v>147</v>
      </c>
      <c r="CB17" s="24">
        <v>3</v>
      </c>
      <c r="CC17" s="22">
        <v>150</v>
      </c>
      <c r="CD17" s="23">
        <v>150</v>
      </c>
      <c r="CE17" s="24">
        <v>0</v>
      </c>
      <c r="CF17" s="22">
        <v>150</v>
      </c>
      <c r="CG17" s="23">
        <v>150</v>
      </c>
      <c r="CH17" s="24">
        <v>0</v>
      </c>
      <c r="CI17" s="22">
        <v>153</v>
      </c>
      <c r="CJ17" s="23">
        <v>152</v>
      </c>
      <c r="CK17" s="24">
        <v>1</v>
      </c>
      <c r="CL17" s="22">
        <v>204</v>
      </c>
      <c r="CM17" s="23">
        <v>201</v>
      </c>
      <c r="CN17" s="24">
        <v>3</v>
      </c>
      <c r="CO17" s="22">
        <v>204</v>
      </c>
      <c r="CP17" s="23">
        <v>204</v>
      </c>
      <c r="CQ17" s="24">
        <v>0</v>
      </c>
      <c r="CR17" s="22">
        <v>204</v>
      </c>
      <c r="CS17" s="23">
        <v>204</v>
      </c>
      <c r="CT17" s="24">
        <v>0</v>
      </c>
      <c r="CU17" s="22">
        <v>204</v>
      </c>
      <c r="CV17" s="23">
        <v>203</v>
      </c>
      <c r="CW17" s="24">
        <v>1</v>
      </c>
      <c r="CX17" s="22">
        <v>204</v>
      </c>
      <c r="CY17" s="23">
        <v>200</v>
      </c>
      <c r="CZ17" s="24">
        <v>4</v>
      </c>
      <c r="DA17" s="22">
        <v>204</v>
      </c>
      <c r="DB17" s="23">
        <v>202</v>
      </c>
      <c r="DC17" s="24">
        <v>2</v>
      </c>
      <c r="DD17" s="22">
        <v>204</v>
      </c>
      <c r="DE17" s="23">
        <v>203</v>
      </c>
      <c r="DF17" s="24">
        <v>1</v>
      </c>
      <c r="DG17" s="22">
        <v>204</v>
      </c>
      <c r="DH17" s="23">
        <v>204</v>
      </c>
      <c r="DI17" s="24">
        <v>0</v>
      </c>
      <c r="DJ17" s="22">
        <v>204</v>
      </c>
      <c r="DK17" s="23">
        <v>204</v>
      </c>
      <c r="DL17" s="24">
        <v>0</v>
      </c>
      <c r="DM17" s="22">
        <v>204</v>
      </c>
      <c r="DN17" s="23">
        <v>201</v>
      </c>
      <c r="DO17" s="24">
        <v>3</v>
      </c>
      <c r="DP17" s="17">
        <v>2943</v>
      </c>
      <c r="DQ17" s="18">
        <v>2925</v>
      </c>
      <c r="DR17" s="19">
        <v>0.99388379204892963</v>
      </c>
      <c r="DS17" s="20">
        <v>18</v>
      </c>
      <c r="DT17" s="19">
        <v>6.1162079510703364E-3</v>
      </c>
    </row>
    <row r="18" spans="1:124" ht="15.75" thickBot="1" x14ac:dyDescent="0.3">
      <c r="A18" s="12"/>
      <c r="B18" s="21" t="s">
        <v>29</v>
      </c>
      <c r="C18" s="22"/>
      <c r="D18" s="23"/>
      <c r="E18" s="24"/>
      <c r="F18" s="22"/>
      <c r="G18" s="23"/>
      <c r="H18" s="24"/>
      <c r="I18" s="22"/>
      <c r="J18" s="23"/>
      <c r="K18" s="24"/>
      <c r="L18" s="22"/>
      <c r="M18" s="23"/>
      <c r="N18" s="24"/>
      <c r="O18" s="22"/>
      <c r="P18" s="23"/>
      <c r="Q18" s="24"/>
      <c r="R18" s="22"/>
      <c r="S18" s="23"/>
      <c r="T18" s="24"/>
      <c r="U18" s="22"/>
      <c r="V18" s="23"/>
      <c r="W18" s="24"/>
      <c r="X18" s="22"/>
      <c r="Y18" s="23"/>
      <c r="Z18" s="24"/>
      <c r="AA18" s="22"/>
      <c r="AB18" s="23"/>
      <c r="AC18" s="24"/>
      <c r="AD18" s="22"/>
      <c r="AE18" s="23"/>
      <c r="AF18" s="24"/>
      <c r="AG18" s="22"/>
      <c r="AH18" s="23"/>
      <c r="AI18" s="24"/>
      <c r="AJ18" s="22"/>
      <c r="AK18" s="23"/>
      <c r="AL18" s="24"/>
      <c r="AM18" s="22"/>
      <c r="AN18" s="23"/>
      <c r="AO18" s="24"/>
      <c r="AP18" s="22"/>
      <c r="AQ18" s="23"/>
      <c r="AR18" s="24"/>
      <c r="AS18" s="22">
        <v>0</v>
      </c>
      <c r="AT18" s="23">
        <v>0</v>
      </c>
      <c r="AU18" s="24">
        <v>0</v>
      </c>
      <c r="AV18" s="22">
        <v>0</v>
      </c>
      <c r="AW18" s="23">
        <v>0</v>
      </c>
      <c r="AX18" s="24">
        <v>0</v>
      </c>
      <c r="AY18" s="22">
        <v>0</v>
      </c>
      <c r="AZ18" s="23">
        <v>0</v>
      </c>
      <c r="BA18" s="24">
        <v>0</v>
      </c>
      <c r="BB18" s="22">
        <v>0</v>
      </c>
      <c r="BC18" s="23">
        <v>0</v>
      </c>
      <c r="BD18" s="24">
        <v>0</v>
      </c>
      <c r="BE18" s="22">
        <v>0</v>
      </c>
      <c r="BF18" s="23">
        <v>0</v>
      </c>
      <c r="BG18" s="24">
        <v>0</v>
      </c>
      <c r="BH18" s="22">
        <v>0</v>
      </c>
      <c r="BI18" s="23">
        <v>0</v>
      </c>
      <c r="BJ18" s="24">
        <v>0</v>
      </c>
      <c r="BK18" s="22">
        <v>0</v>
      </c>
      <c r="BL18" s="23">
        <v>0</v>
      </c>
      <c r="BM18" s="24">
        <v>0</v>
      </c>
      <c r="BN18" s="22">
        <v>0</v>
      </c>
      <c r="BO18" s="23">
        <v>0</v>
      </c>
      <c r="BP18" s="24">
        <v>0</v>
      </c>
      <c r="BQ18" s="22">
        <v>0</v>
      </c>
      <c r="BR18" s="23">
        <v>0</v>
      </c>
      <c r="BS18" s="24">
        <v>0</v>
      </c>
      <c r="BT18" s="22">
        <v>200</v>
      </c>
      <c r="BU18" s="23">
        <v>200</v>
      </c>
      <c r="BV18" s="24">
        <v>0</v>
      </c>
      <c r="BW18" s="22">
        <v>200</v>
      </c>
      <c r="BX18" s="23">
        <v>199</v>
      </c>
      <c r="BY18" s="24">
        <v>1</v>
      </c>
      <c r="BZ18" s="22">
        <v>200</v>
      </c>
      <c r="CA18" s="23">
        <v>196</v>
      </c>
      <c r="CB18" s="24">
        <v>4</v>
      </c>
      <c r="CC18" s="22">
        <v>200</v>
      </c>
      <c r="CD18" s="23">
        <v>199</v>
      </c>
      <c r="CE18" s="24">
        <v>1</v>
      </c>
      <c r="CF18" s="22">
        <v>200</v>
      </c>
      <c r="CG18" s="23">
        <v>200</v>
      </c>
      <c r="CH18" s="24">
        <v>0</v>
      </c>
      <c r="CI18" s="22">
        <v>204</v>
      </c>
      <c r="CJ18" s="23">
        <v>201</v>
      </c>
      <c r="CK18" s="24">
        <v>3</v>
      </c>
      <c r="CL18" s="22">
        <v>153</v>
      </c>
      <c r="CM18" s="23">
        <v>145</v>
      </c>
      <c r="CN18" s="24">
        <v>8</v>
      </c>
      <c r="CO18" s="22">
        <v>204</v>
      </c>
      <c r="CP18" s="23">
        <v>195</v>
      </c>
      <c r="CQ18" s="24">
        <v>9</v>
      </c>
      <c r="CR18" s="22">
        <v>153</v>
      </c>
      <c r="CS18" s="23">
        <v>151</v>
      </c>
      <c r="CT18" s="24">
        <v>2</v>
      </c>
      <c r="CU18" s="22">
        <v>204</v>
      </c>
      <c r="CV18" s="23">
        <v>192</v>
      </c>
      <c r="CW18" s="24">
        <v>12</v>
      </c>
      <c r="CX18" s="22">
        <v>153</v>
      </c>
      <c r="CY18" s="23">
        <v>141</v>
      </c>
      <c r="CZ18" s="24">
        <v>12</v>
      </c>
      <c r="DA18" s="22">
        <v>204</v>
      </c>
      <c r="DB18" s="23">
        <v>190</v>
      </c>
      <c r="DC18" s="24">
        <v>14</v>
      </c>
      <c r="DD18" s="22">
        <v>153</v>
      </c>
      <c r="DE18" s="23">
        <v>143</v>
      </c>
      <c r="DF18" s="24">
        <v>10</v>
      </c>
      <c r="DG18" s="22">
        <v>204</v>
      </c>
      <c r="DH18" s="23">
        <v>188</v>
      </c>
      <c r="DI18" s="24">
        <v>16</v>
      </c>
      <c r="DJ18" s="22">
        <v>153</v>
      </c>
      <c r="DK18" s="23">
        <v>146</v>
      </c>
      <c r="DL18" s="24">
        <v>7</v>
      </c>
      <c r="DM18" s="22">
        <v>153</v>
      </c>
      <c r="DN18" s="23">
        <v>142</v>
      </c>
      <c r="DO18" s="24">
        <v>11</v>
      </c>
      <c r="DP18" s="17">
        <v>2938</v>
      </c>
      <c r="DQ18" s="18">
        <v>2828</v>
      </c>
      <c r="DR18" s="19">
        <v>0.96255956432947587</v>
      </c>
      <c r="DS18" s="20">
        <v>110</v>
      </c>
      <c r="DT18" s="19">
        <v>3.7440435670524165E-2</v>
      </c>
    </row>
    <row r="19" spans="1:124" ht="15.75" thickBot="1" x14ac:dyDescent="0.3">
      <c r="A19" s="26" t="s">
        <v>12</v>
      </c>
      <c r="B19" s="27"/>
      <c r="C19" s="28">
        <v>2940</v>
      </c>
      <c r="D19" s="29">
        <v>2777</v>
      </c>
      <c r="E19" s="30">
        <v>185</v>
      </c>
      <c r="F19" s="28">
        <v>2891</v>
      </c>
      <c r="G19" s="29">
        <v>2803</v>
      </c>
      <c r="H19" s="30">
        <v>126</v>
      </c>
      <c r="I19" s="28">
        <v>2940</v>
      </c>
      <c r="J19" s="29">
        <v>2928</v>
      </c>
      <c r="K19" s="30">
        <v>72</v>
      </c>
      <c r="L19" s="28">
        <v>2940</v>
      </c>
      <c r="M19" s="29">
        <v>2918</v>
      </c>
      <c r="N19" s="30">
        <v>75</v>
      </c>
      <c r="O19" s="28">
        <v>2940</v>
      </c>
      <c r="P19" s="29">
        <v>2961</v>
      </c>
      <c r="Q19" s="30">
        <v>85</v>
      </c>
      <c r="R19" s="28">
        <v>2940</v>
      </c>
      <c r="S19" s="29">
        <v>2986</v>
      </c>
      <c r="T19" s="30">
        <v>92</v>
      </c>
      <c r="U19" s="28">
        <v>2940</v>
      </c>
      <c r="V19" s="29">
        <v>2940</v>
      </c>
      <c r="W19" s="30">
        <v>75</v>
      </c>
      <c r="X19" s="28">
        <v>2940</v>
      </c>
      <c r="Y19" s="29">
        <v>2865</v>
      </c>
      <c r="Z19" s="30">
        <v>136</v>
      </c>
      <c r="AA19" s="28">
        <v>2940</v>
      </c>
      <c r="AB19" s="29">
        <v>2976</v>
      </c>
      <c r="AC19" s="30">
        <v>83</v>
      </c>
      <c r="AD19" s="28">
        <v>2940</v>
      </c>
      <c r="AE19" s="29">
        <v>3032</v>
      </c>
      <c r="AF19" s="30">
        <v>94</v>
      </c>
      <c r="AG19" s="28">
        <v>2940</v>
      </c>
      <c r="AH19" s="29">
        <v>3053</v>
      </c>
      <c r="AI19" s="30">
        <v>106</v>
      </c>
      <c r="AJ19" s="28">
        <v>2940</v>
      </c>
      <c r="AK19" s="29">
        <v>2934</v>
      </c>
      <c r="AL19" s="30">
        <v>176</v>
      </c>
      <c r="AM19" s="28">
        <v>2940</v>
      </c>
      <c r="AN19" s="29">
        <v>2968</v>
      </c>
      <c r="AO19" s="30">
        <v>194</v>
      </c>
      <c r="AP19" s="28">
        <v>2940</v>
      </c>
      <c r="AQ19" s="29">
        <v>2808</v>
      </c>
      <c r="AR19" s="30">
        <v>267</v>
      </c>
      <c r="AS19" s="28">
        <v>3000</v>
      </c>
      <c r="AT19" s="29">
        <v>2978</v>
      </c>
      <c r="AU19" s="30">
        <v>22</v>
      </c>
      <c r="AV19" s="28">
        <v>3000</v>
      </c>
      <c r="AW19" s="29">
        <v>2988</v>
      </c>
      <c r="AX19" s="30">
        <v>22</v>
      </c>
      <c r="AY19" s="28">
        <v>3000</v>
      </c>
      <c r="AZ19" s="29">
        <v>2986</v>
      </c>
      <c r="BA19" s="30">
        <v>19</v>
      </c>
      <c r="BB19" s="28">
        <v>3000</v>
      </c>
      <c r="BC19" s="29">
        <v>2977</v>
      </c>
      <c r="BD19" s="30">
        <v>26</v>
      </c>
      <c r="BE19" s="28">
        <v>3000</v>
      </c>
      <c r="BF19" s="29">
        <v>2972</v>
      </c>
      <c r="BG19" s="30">
        <v>37</v>
      </c>
      <c r="BH19" s="28">
        <v>3000</v>
      </c>
      <c r="BI19" s="29">
        <v>2986</v>
      </c>
      <c r="BJ19" s="30">
        <v>19</v>
      </c>
      <c r="BK19" s="28">
        <v>3000</v>
      </c>
      <c r="BL19" s="29">
        <v>2980</v>
      </c>
      <c r="BM19" s="30">
        <v>23</v>
      </c>
      <c r="BN19" s="28">
        <v>3000</v>
      </c>
      <c r="BO19" s="29">
        <v>2983</v>
      </c>
      <c r="BP19" s="30">
        <v>20</v>
      </c>
      <c r="BQ19" s="28">
        <v>3000</v>
      </c>
      <c r="BR19" s="29">
        <v>2982</v>
      </c>
      <c r="BS19" s="30">
        <v>23</v>
      </c>
      <c r="BT19" s="28">
        <v>2950</v>
      </c>
      <c r="BU19" s="29">
        <v>2930</v>
      </c>
      <c r="BV19" s="30">
        <v>40</v>
      </c>
      <c r="BW19" s="28">
        <v>3000</v>
      </c>
      <c r="BX19" s="29">
        <v>2929</v>
      </c>
      <c r="BY19" s="30">
        <v>78</v>
      </c>
      <c r="BZ19" s="28">
        <v>3000</v>
      </c>
      <c r="CA19" s="29">
        <v>2887</v>
      </c>
      <c r="CB19" s="30">
        <v>136</v>
      </c>
      <c r="CC19" s="28">
        <v>3000</v>
      </c>
      <c r="CD19" s="29">
        <v>2957</v>
      </c>
      <c r="CE19" s="30">
        <v>57</v>
      </c>
      <c r="CF19" s="28">
        <v>3000</v>
      </c>
      <c r="CG19" s="29">
        <v>2999</v>
      </c>
      <c r="CH19" s="30">
        <v>49</v>
      </c>
      <c r="CI19" s="28">
        <v>3060</v>
      </c>
      <c r="CJ19" s="29">
        <v>2808</v>
      </c>
      <c r="CK19" s="30">
        <v>255</v>
      </c>
      <c r="CL19" s="28">
        <v>3060</v>
      </c>
      <c r="CM19" s="29">
        <v>2931</v>
      </c>
      <c r="CN19" s="30">
        <v>148</v>
      </c>
      <c r="CO19" s="28">
        <v>3060</v>
      </c>
      <c r="CP19" s="29">
        <v>2962</v>
      </c>
      <c r="CQ19" s="30">
        <v>127</v>
      </c>
      <c r="CR19" s="28">
        <v>3060</v>
      </c>
      <c r="CS19" s="29">
        <v>2984</v>
      </c>
      <c r="CT19" s="30">
        <v>110</v>
      </c>
      <c r="CU19" s="28">
        <v>3060</v>
      </c>
      <c r="CV19" s="29">
        <v>2801</v>
      </c>
      <c r="CW19" s="30">
        <v>265</v>
      </c>
      <c r="CX19" s="28">
        <v>3060</v>
      </c>
      <c r="CY19" s="29">
        <v>2878</v>
      </c>
      <c r="CZ19" s="30">
        <v>202</v>
      </c>
      <c r="DA19" s="28">
        <v>3060</v>
      </c>
      <c r="DB19" s="29">
        <v>2894</v>
      </c>
      <c r="DC19" s="30">
        <v>183</v>
      </c>
      <c r="DD19" s="28">
        <v>3060</v>
      </c>
      <c r="DE19" s="29">
        <v>2900</v>
      </c>
      <c r="DF19" s="30">
        <v>179</v>
      </c>
      <c r="DG19" s="28">
        <v>3060</v>
      </c>
      <c r="DH19" s="29">
        <v>2860</v>
      </c>
      <c r="DI19" s="30">
        <v>214</v>
      </c>
      <c r="DJ19" s="28">
        <v>3060</v>
      </c>
      <c r="DK19" s="29">
        <v>2913</v>
      </c>
      <c r="DL19" s="30">
        <v>159</v>
      </c>
      <c r="DM19" s="28">
        <v>3060</v>
      </c>
      <c r="DN19" s="29">
        <v>2891</v>
      </c>
      <c r="DO19" s="30">
        <v>175</v>
      </c>
      <c r="DP19" s="31">
        <v>116721</v>
      </c>
      <c r="DQ19" s="32">
        <v>114305</v>
      </c>
      <c r="DR19" s="33">
        <v>0.97930106835959252</v>
      </c>
      <c r="DS19" s="34">
        <v>4354</v>
      </c>
      <c r="DT19" s="33">
        <v>3.7302627633416435E-2</v>
      </c>
    </row>
    <row r="21" spans="1:124" x14ac:dyDescent="0.25">
      <c r="A21" s="5" t="s">
        <v>0</v>
      </c>
      <c r="H21" s="36"/>
      <c r="I21" s="36"/>
      <c r="J21" s="4"/>
      <c r="M21" s="36"/>
      <c r="N21" s="36"/>
      <c r="O21" s="3" t="s">
        <v>1</v>
      </c>
      <c r="P21" s="6" t="s">
        <v>2</v>
      </c>
      <c r="Q21" s="36"/>
    </row>
    <row r="22" spans="1:124" x14ac:dyDescent="0.25">
      <c r="A22" s="5" t="s">
        <v>3</v>
      </c>
      <c r="H22" s="36"/>
      <c r="I22" s="36"/>
      <c r="J22" s="4"/>
      <c r="M22" s="36"/>
      <c r="N22" s="1" t="s">
        <v>4</v>
      </c>
      <c r="O22" s="3" t="s">
        <v>5</v>
      </c>
      <c r="P22" s="6" t="s">
        <v>6</v>
      </c>
      <c r="Q22" s="36"/>
    </row>
    <row r="23" spans="1:124" ht="15.75" thickBot="1" x14ac:dyDescent="0.3">
      <c r="A23" s="5" t="s">
        <v>33</v>
      </c>
      <c r="H23" s="36"/>
      <c r="I23" s="36"/>
      <c r="J23" s="4"/>
      <c r="M23" s="36"/>
      <c r="N23" s="36"/>
      <c r="O23" s="3" t="s">
        <v>8</v>
      </c>
      <c r="P23" s="6" t="s">
        <v>9</v>
      </c>
      <c r="Q23" s="36"/>
    </row>
    <row r="24" spans="1:124" ht="15.75" thickBot="1" x14ac:dyDescent="0.3">
      <c r="A24" s="66" t="s">
        <v>34</v>
      </c>
      <c r="B24" s="67"/>
      <c r="C24" s="68"/>
      <c r="D24" s="68"/>
      <c r="E24" s="69"/>
      <c r="H24" s="36"/>
      <c r="I24" s="36"/>
      <c r="J24" s="4"/>
    </row>
    <row r="25" spans="1:124" x14ac:dyDescent="0.25">
      <c r="A25" s="47" t="s">
        <v>10</v>
      </c>
      <c r="B25" s="48" t="s">
        <v>11</v>
      </c>
      <c r="C25" s="49">
        <v>42798</v>
      </c>
      <c r="D25" s="50"/>
      <c r="E25" s="50"/>
      <c r="F25" s="49">
        <v>42799</v>
      </c>
      <c r="G25" s="50"/>
      <c r="H25" s="50"/>
      <c r="I25" s="49">
        <v>42800</v>
      </c>
      <c r="J25" s="50"/>
      <c r="K25" s="50"/>
      <c r="L25" s="49">
        <v>42801</v>
      </c>
      <c r="M25" s="50"/>
      <c r="N25" s="50"/>
      <c r="O25" s="49">
        <v>42802</v>
      </c>
      <c r="P25" s="50"/>
      <c r="Q25" s="50"/>
      <c r="R25" s="49">
        <v>42803</v>
      </c>
      <c r="S25" s="50"/>
      <c r="T25" s="50"/>
      <c r="U25" s="49">
        <v>42804</v>
      </c>
      <c r="V25" s="50"/>
      <c r="W25" s="50"/>
      <c r="X25" s="49">
        <v>42805</v>
      </c>
      <c r="Y25" s="50"/>
      <c r="Z25" s="50"/>
      <c r="AA25" s="49">
        <v>42806</v>
      </c>
      <c r="AB25" s="50"/>
      <c r="AC25" s="50"/>
      <c r="AD25" s="49">
        <v>42807</v>
      </c>
      <c r="AE25" s="50"/>
      <c r="AF25" s="50"/>
      <c r="AG25" s="49">
        <v>42808</v>
      </c>
      <c r="AH25" s="50"/>
      <c r="AI25" s="50"/>
      <c r="AJ25" s="49">
        <v>42809</v>
      </c>
      <c r="AK25" s="50"/>
      <c r="AL25" s="50"/>
      <c r="AM25" s="49">
        <v>42810</v>
      </c>
      <c r="AN25" s="50"/>
      <c r="AO25" s="50"/>
      <c r="AP25" s="49">
        <v>42811</v>
      </c>
      <c r="AQ25" s="50"/>
      <c r="AR25" s="50"/>
      <c r="AS25" s="49">
        <v>42812</v>
      </c>
      <c r="AT25" s="50"/>
      <c r="AU25" s="50"/>
      <c r="AV25" s="49">
        <v>42813</v>
      </c>
      <c r="AW25" s="50"/>
      <c r="AX25" s="50"/>
      <c r="AY25" s="49">
        <v>42814</v>
      </c>
      <c r="AZ25" s="50"/>
      <c r="BA25" s="50"/>
      <c r="BB25" s="49">
        <v>42815</v>
      </c>
      <c r="BC25" s="50"/>
      <c r="BD25" s="50"/>
      <c r="BE25" s="49">
        <v>42816</v>
      </c>
      <c r="BF25" s="50"/>
      <c r="BG25" s="50"/>
      <c r="BH25" s="49">
        <v>42817</v>
      </c>
      <c r="BI25" s="50"/>
      <c r="BJ25" s="50"/>
      <c r="BK25" s="49">
        <v>42818</v>
      </c>
      <c r="BL25" s="50"/>
      <c r="BM25" s="50"/>
      <c r="BN25" s="49">
        <v>42819</v>
      </c>
      <c r="BO25" s="50"/>
      <c r="BP25" s="50"/>
      <c r="BQ25" s="49">
        <v>42820</v>
      </c>
      <c r="BR25" s="50"/>
      <c r="BS25" s="50"/>
      <c r="BT25" s="49">
        <v>42821</v>
      </c>
      <c r="BU25" s="50"/>
      <c r="BV25" s="50"/>
      <c r="BW25" s="49">
        <v>42822</v>
      </c>
      <c r="BX25" s="50"/>
      <c r="BY25" s="50"/>
      <c r="BZ25" s="49">
        <v>42823</v>
      </c>
      <c r="CA25" s="50"/>
      <c r="CB25" s="50"/>
      <c r="CC25" s="49">
        <v>42824</v>
      </c>
      <c r="CD25" s="50"/>
      <c r="CE25" s="50"/>
      <c r="CF25" s="49">
        <v>42825</v>
      </c>
      <c r="CG25" s="50"/>
      <c r="CH25" s="50"/>
      <c r="CI25" s="49">
        <v>42826</v>
      </c>
      <c r="CJ25" s="50"/>
      <c r="CK25" s="50"/>
      <c r="CL25" s="49">
        <v>42827</v>
      </c>
      <c r="CM25" s="50"/>
      <c r="CN25" s="50"/>
      <c r="CO25" s="78" t="s">
        <v>12</v>
      </c>
      <c r="CP25" s="78"/>
      <c r="CQ25" s="78"/>
      <c r="CR25" s="78"/>
      <c r="CS25" s="79"/>
    </row>
    <row r="26" spans="1:124" ht="26.65" customHeight="1" thickBot="1" x14ac:dyDescent="0.3">
      <c r="A26" s="52"/>
      <c r="B26" s="53"/>
      <c r="C26" s="54" t="s">
        <v>1</v>
      </c>
      <c r="D26" s="55" t="s">
        <v>5</v>
      </c>
      <c r="E26" s="55" t="s">
        <v>8</v>
      </c>
      <c r="F26" s="54" t="s">
        <v>1</v>
      </c>
      <c r="G26" s="55" t="s">
        <v>5</v>
      </c>
      <c r="H26" s="55" t="s">
        <v>8</v>
      </c>
      <c r="I26" s="54" t="s">
        <v>1</v>
      </c>
      <c r="J26" s="55" t="s">
        <v>5</v>
      </c>
      <c r="K26" s="55" t="s">
        <v>8</v>
      </c>
      <c r="L26" s="54" t="s">
        <v>1</v>
      </c>
      <c r="M26" s="55" t="s">
        <v>5</v>
      </c>
      <c r="N26" s="55" t="s">
        <v>8</v>
      </c>
      <c r="O26" s="54" t="s">
        <v>1</v>
      </c>
      <c r="P26" s="55" t="s">
        <v>5</v>
      </c>
      <c r="Q26" s="55" t="s">
        <v>8</v>
      </c>
      <c r="R26" s="54" t="s">
        <v>1</v>
      </c>
      <c r="S26" s="55" t="s">
        <v>5</v>
      </c>
      <c r="T26" s="55" t="s">
        <v>8</v>
      </c>
      <c r="U26" s="54" t="s">
        <v>1</v>
      </c>
      <c r="V26" s="55" t="s">
        <v>5</v>
      </c>
      <c r="W26" s="55" t="s">
        <v>8</v>
      </c>
      <c r="X26" s="54" t="s">
        <v>1</v>
      </c>
      <c r="Y26" s="55" t="s">
        <v>5</v>
      </c>
      <c r="Z26" s="55" t="s">
        <v>8</v>
      </c>
      <c r="AA26" s="54" t="s">
        <v>1</v>
      </c>
      <c r="AB26" s="55" t="s">
        <v>5</v>
      </c>
      <c r="AC26" s="55" t="s">
        <v>8</v>
      </c>
      <c r="AD26" s="54" t="s">
        <v>1</v>
      </c>
      <c r="AE26" s="55" t="s">
        <v>5</v>
      </c>
      <c r="AF26" s="55" t="s">
        <v>8</v>
      </c>
      <c r="AG26" s="54" t="s">
        <v>1</v>
      </c>
      <c r="AH26" s="55" t="s">
        <v>5</v>
      </c>
      <c r="AI26" s="55" t="s">
        <v>8</v>
      </c>
      <c r="AJ26" s="54" t="s">
        <v>1</v>
      </c>
      <c r="AK26" s="55" t="s">
        <v>5</v>
      </c>
      <c r="AL26" s="55" t="s">
        <v>8</v>
      </c>
      <c r="AM26" s="54" t="s">
        <v>1</v>
      </c>
      <c r="AN26" s="55" t="s">
        <v>5</v>
      </c>
      <c r="AO26" s="55" t="s">
        <v>8</v>
      </c>
      <c r="AP26" s="54" t="s">
        <v>1</v>
      </c>
      <c r="AQ26" s="55" t="s">
        <v>5</v>
      </c>
      <c r="AR26" s="55" t="s">
        <v>8</v>
      </c>
      <c r="AS26" s="54" t="s">
        <v>1</v>
      </c>
      <c r="AT26" s="55" t="s">
        <v>5</v>
      </c>
      <c r="AU26" s="55" t="s">
        <v>8</v>
      </c>
      <c r="AV26" s="54" t="s">
        <v>1</v>
      </c>
      <c r="AW26" s="55" t="s">
        <v>5</v>
      </c>
      <c r="AX26" s="55" t="s">
        <v>8</v>
      </c>
      <c r="AY26" s="54" t="s">
        <v>1</v>
      </c>
      <c r="AZ26" s="55" t="s">
        <v>5</v>
      </c>
      <c r="BA26" s="55" t="s">
        <v>8</v>
      </c>
      <c r="BB26" s="54" t="s">
        <v>1</v>
      </c>
      <c r="BC26" s="55" t="s">
        <v>5</v>
      </c>
      <c r="BD26" s="55" t="s">
        <v>8</v>
      </c>
      <c r="BE26" s="54" t="s">
        <v>1</v>
      </c>
      <c r="BF26" s="55" t="s">
        <v>5</v>
      </c>
      <c r="BG26" s="55" t="s">
        <v>8</v>
      </c>
      <c r="BH26" s="54" t="s">
        <v>1</v>
      </c>
      <c r="BI26" s="55" t="s">
        <v>5</v>
      </c>
      <c r="BJ26" s="55" t="s">
        <v>8</v>
      </c>
      <c r="BK26" s="54" t="s">
        <v>1</v>
      </c>
      <c r="BL26" s="55" t="s">
        <v>5</v>
      </c>
      <c r="BM26" s="55" t="s">
        <v>8</v>
      </c>
      <c r="BN26" s="54" t="s">
        <v>1</v>
      </c>
      <c r="BO26" s="55" t="s">
        <v>5</v>
      </c>
      <c r="BP26" s="55" t="s">
        <v>8</v>
      </c>
      <c r="BQ26" s="54" t="s">
        <v>1</v>
      </c>
      <c r="BR26" s="55" t="s">
        <v>5</v>
      </c>
      <c r="BS26" s="55" t="s">
        <v>8</v>
      </c>
      <c r="BT26" s="54" t="s">
        <v>1</v>
      </c>
      <c r="BU26" s="55" t="s">
        <v>5</v>
      </c>
      <c r="BV26" s="55" t="s">
        <v>8</v>
      </c>
      <c r="BW26" s="54" t="s">
        <v>1</v>
      </c>
      <c r="BX26" s="55" t="s">
        <v>5</v>
      </c>
      <c r="BY26" s="55" t="s">
        <v>8</v>
      </c>
      <c r="BZ26" s="54" t="s">
        <v>1</v>
      </c>
      <c r="CA26" s="55" t="s">
        <v>5</v>
      </c>
      <c r="CB26" s="55" t="s">
        <v>8</v>
      </c>
      <c r="CC26" s="54" t="s">
        <v>1</v>
      </c>
      <c r="CD26" s="55" t="s">
        <v>5</v>
      </c>
      <c r="CE26" s="55" t="s">
        <v>8</v>
      </c>
      <c r="CF26" s="54" t="s">
        <v>1</v>
      </c>
      <c r="CG26" s="55" t="s">
        <v>5</v>
      </c>
      <c r="CH26" s="55" t="s">
        <v>8</v>
      </c>
      <c r="CI26" s="54" t="s">
        <v>1</v>
      </c>
      <c r="CJ26" s="55" t="s">
        <v>5</v>
      </c>
      <c r="CK26" s="55" t="s">
        <v>8</v>
      </c>
      <c r="CL26" s="54" t="s">
        <v>1</v>
      </c>
      <c r="CM26" s="55" t="s">
        <v>5</v>
      </c>
      <c r="CN26" s="55" t="s">
        <v>8</v>
      </c>
      <c r="CO26" s="55" t="s">
        <v>13</v>
      </c>
      <c r="CP26" s="55" t="s">
        <v>14</v>
      </c>
      <c r="CQ26" s="55" t="s">
        <v>15</v>
      </c>
      <c r="CR26" s="55" t="s">
        <v>16</v>
      </c>
      <c r="CS26" s="56" t="s">
        <v>17</v>
      </c>
    </row>
    <row r="27" spans="1:124" x14ac:dyDescent="0.25">
      <c r="A27" s="12" t="s">
        <v>18</v>
      </c>
      <c r="B27" s="43" t="s">
        <v>19</v>
      </c>
      <c r="C27" s="44">
        <v>254</v>
      </c>
      <c r="D27" s="45">
        <v>247</v>
      </c>
      <c r="E27" s="46">
        <v>7</v>
      </c>
      <c r="F27" s="44">
        <v>253</v>
      </c>
      <c r="G27" s="45">
        <v>239</v>
      </c>
      <c r="H27" s="46">
        <v>14</v>
      </c>
      <c r="I27" s="44">
        <v>304</v>
      </c>
      <c r="J27" s="45">
        <v>293</v>
      </c>
      <c r="K27" s="46">
        <v>11</v>
      </c>
      <c r="L27" s="44">
        <v>253</v>
      </c>
      <c r="M27" s="45">
        <v>247</v>
      </c>
      <c r="N27" s="46">
        <v>6</v>
      </c>
      <c r="O27" s="44">
        <v>254</v>
      </c>
      <c r="P27" s="45">
        <v>249</v>
      </c>
      <c r="Q27" s="46">
        <v>5</v>
      </c>
      <c r="R27" s="44">
        <v>306</v>
      </c>
      <c r="S27" s="45">
        <v>299</v>
      </c>
      <c r="T27" s="46">
        <v>7</v>
      </c>
      <c r="U27" s="44">
        <v>254</v>
      </c>
      <c r="V27" s="45">
        <v>245</v>
      </c>
      <c r="W27" s="46">
        <v>9</v>
      </c>
      <c r="X27" s="44">
        <v>254</v>
      </c>
      <c r="Y27" s="45">
        <v>250</v>
      </c>
      <c r="Z27" s="46">
        <v>4</v>
      </c>
      <c r="AA27" s="44">
        <v>305</v>
      </c>
      <c r="AB27" s="45">
        <v>303</v>
      </c>
      <c r="AC27" s="46">
        <v>2</v>
      </c>
      <c r="AD27" s="44">
        <v>254</v>
      </c>
      <c r="AE27" s="45">
        <v>253</v>
      </c>
      <c r="AF27" s="46">
        <v>1</v>
      </c>
      <c r="AG27" s="44">
        <v>253</v>
      </c>
      <c r="AH27" s="45">
        <v>246</v>
      </c>
      <c r="AI27" s="46">
        <v>7</v>
      </c>
      <c r="AJ27" s="44">
        <v>304</v>
      </c>
      <c r="AK27" s="45">
        <v>297</v>
      </c>
      <c r="AL27" s="46">
        <v>7</v>
      </c>
      <c r="AM27" s="44">
        <v>253</v>
      </c>
      <c r="AN27" s="45">
        <v>250</v>
      </c>
      <c r="AO27" s="46">
        <v>3</v>
      </c>
      <c r="AP27" s="44">
        <v>254</v>
      </c>
      <c r="AQ27" s="45">
        <v>244</v>
      </c>
      <c r="AR27" s="46">
        <v>10</v>
      </c>
      <c r="AS27" s="44">
        <v>305</v>
      </c>
      <c r="AT27" s="45">
        <v>302</v>
      </c>
      <c r="AU27" s="46">
        <v>3</v>
      </c>
      <c r="AV27" s="44">
        <v>254</v>
      </c>
      <c r="AW27" s="45">
        <v>241</v>
      </c>
      <c r="AX27" s="46">
        <v>13</v>
      </c>
      <c r="AY27" s="44">
        <v>254</v>
      </c>
      <c r="AZ27" s="45">
        <v>244</v>
      </c>
      <c r="BA27" s="46">
        <v>10</v>
      </c>
      <c r="BB27" s="44">
        <v>305</v>
      </c>
      <c r="BC27" s="45">
        <v>293</v>
      </c>
      <c r="BD27" s="46">
        <v>12</v>
      </c>
      <c r="BE27" s="44">
        <v>254</v>
      </c>
      <c r="BF27" s="45">
        <v>246</v>
      </c>
      <c r="BG27" s="46">
        <v>8</v>
      </c>
      <c r="BH27" s="44">
        <v>253</v>
      </c>
      <c r="BI27" s="45">
        <v>247</v>
      </c>
      <c r="BJ27" s="46">
        <v>6</v>
      </c>
      <c r="BK27" s="44">
        <v>304</v>
      </c>
      <c r="BL27" s="45">
        <v>298</v>
      </c>
      <c r="BM27" s="46">
        <v>6</v>
      </c>
      <c r="BN27" s="44">
        <v>253</v>
      </c>
      <c r="BO27" s="45">
        <v>251</v>
      </c>
      <c r="BP27" s="46">
        <v>2</v>
      </c>
      <c r="BQ27" s="44">
        <v>254</v>
      </c>
      <c r="BR27" s="45">
        <v>247</v>
      </c>
      <c r="BS27" s="46">
        <v>7</v>
      </c>
      <c r="BT27" s="44">
        <v>305</v>
      </c>
      <c r="BU27" s="45">
        <v>298</v>
      </c>
      <c r="BV27" s="46">
        <v>7</v>
      </c>
      <c r="BW27" s="44">
        <v>254</v>
      </c>
      <c r="BX27" s="45">
        <v>253</v>
      </c>
      <c r="BY27" s="46">
        <v>1</v>
      </c>
      <c r="BZ27" s="44">
        <v>254</v>
      </c>
      <c r="CA27" s="45">
        <v>254</v>
      </c>
      <c r="CB27" s="46">
        <v>0</v>
      </c>
      <c r="CC27" s="44">
        <v>305</v>
      </c>
      <c r="CD27" s="45">
        <v>301</v>
      </c>
      <c r="CE27" s="46">
        <v>4</v>
      </c>
      <c r="CF27" s="44">
        <v>254</v>
      </c>
      <c r="CG27" s="45">
        <v>254</v>
      </c>
      <c r="CH27" s="46">
        <v>0</v>
      </c>
      <c r="CI27" s="44">
        <v>253</v>
      </c>
      <c r="CJ27" s="45">
        <v>250</v>
      </c>
      <c r="CK27" s="46">
        <v>3</v>
      </c>
      <c r="CL27" s="44">
        <v>304</v>
      </c>
      <c r="CM27" s="45">
        <v>278</v>
      </c>
      <c r="CN27" s="46">
        <v>26</v>
      </c>
      <c r="CO27" s="74">
        <v>8120</v>
      </c>
      <c r="CP27" s="71">
        <v>7919</v>
      </c>
      <c r="CQ27" s="73">
        <v>0.97524630541871926</v>
      </c>
      <c r="CR27" s="75">
        <v>201</v>
      </c>
      <c r="CS27" s="73">
        <v>2.4753694581280787E-2</v>
      </c>
    </row>
    <row r="28" spans="1:124" x14ac:dyDescent="0.25">
      <c r="A28" s="12"/>
      <c r="B28" s="21" t="s">
        <v>20</v>
      </c>
      <c r="C28" s="22">
        <v>254</v>
      </c>
      <c r="D28" s="23">
        <v>246</v>
      </c>
      <c r="E28" s="24">
        <v>8</v>
      </c>
      <c r="F28" s="22">
        <v>304</v>
      </c>
      <c r="G28" s="23">
        <v>287</v>
      </c>
      <c r="H28" s="24">
        <v>17</v>
      </c>
      <c r="I28" s="22">
        <v>254</v>
      </c>
      <c r="J28" s="23">
        <v>246</v>
      </c>
      <c r="K28" s="24">
        <v>8</v>
      </c>
      <c r="L28" s="22">
        <v>254</v>
      </c>
      <c r="M28" s="23">
        <v>246</v>
      </c>
      <c r="N28" s="24">
        <v>8</v>
      </c>
      <c r="O28" s="22">
        <v>304</v>
      </c>
      <c r="P28" s="23">
        <v>304</v>
      </c>
      <c r="Q28" s="24">
        <v>0</v>
      </c>
      <c r="R28" s="22">
        <v>253</v>
      </c>
      <c r="S28" s="23">
        <v>252</v>
      </c>
      <c r="T28" s="24">
        <v>1</v>
      </c>
      <c r="U28" s="22">
        <v>253</v>
      </c>
      <c r="V28" s="23">
        <v>244</v>
      </c>
      <c r="W28" s="24">
        <v>9</v>
      </c>
      <c r="X28" s="22">
        <v>305</v>
      </c>
      <c r="Y28" s="23">
        <v>304</v>
      </c>
      <c r="Z28" s="24">
        <v>1</v>
      </c>
      <c r="AA28" s="22">
        <v>254</v>
      </c>
      <c r="AB28" s="23">
        <v>255</v>
      </c>
      <c r="AC28" s="24">
        <v>-1</v>
      </c>
      <c r="AD28" s="22">
        <v>254</v>
      </c>
      <c r="AE28" s="23">
        <v>251</v>
      </c>
      <c r="AF28" s="24">
        <v>3</v>
      </c>
      <c r="AG28" s="22">
        <v>305</v>
      </c>
      <c r="AH28" s="23">
        <v>300</v>
      </c>
      <c r="AI28" s="24">
        <v>5</v>
      </c>
      <c r="AJ28" s="22">
        <v>254</v>
      </c>
      <c r="AK28" s="23">
        <v>250</v>
      </c>
      <c r="AL28" s="24">
        <v>4</v>
      </c>
      <c r="AM28" s="22">
        <v>254</v>
      </c>
      <c r="AN28" s="23">
        <v>246</v>
      </c>
      <c r="AO28" s="24">
        <v>8</v>
      </c>
      <c r="AP28" s="22">
        <v>304</v>
      </c>
      <c r="AQ28" s="23">
        <v>293</v>
      </c>
      <c r="AR28" s="24">
        <v>11</v>
      </c>
      <c r="AS28" s="22">
        <v>253</v>
      </c>
      <c r="AT28" s="23">
        <v>245</v>
      </c>
      <c r="AU28" s="24">
        <v>8</v>
      </c>
      <c r="AV28" s="22">
        <v>253</v>
      </c>
      <c r="AW28" s="23">
        <v>245</v>
      </c>
      <c r="AX28" s="24">
        <v>8</v>
      </c>
      <c r="AY28" s="22">
        <v>305</v>
      </c>
      <c r="AZ28" s="23">
        <v>300</v>
      </c>
      <c r="BA28" s="24">
        <v>5</v>
      </c>
      <c r="BB28" s="22">
        <v>254</v>
      </c>
      <c r="BC28" s="23">
        <v>252</v>
      </c>
      <c r="BD28" s="24">
        <v>2</v>
      </c>
      <c r="BE28" s="22">
        <v>254</v>
      </c>
      <c r="BF28" s="23">
        <v>251</v>
      </c>
      <c r="BG28" s="24">
        <v>3</v>
      </c>
      <c r="BH28" s="22">
        <v>305</v>
      </c>
      <c r="BI28" s="23">
        <v>304</v>
      </c>
      <c r="BJ28" s="24">
        <v>1</v>
      </c>
      <c r="BK28" s="22">
        <v>254</v>
      </c>
      <c r="BL28" s="23">
        <v>243</v>
      </c>
      <c r="BM28" s="24">
        <v>11</v>
      </c>
      <c r="BN28" s="22">
        <v>254</v>
      </c>
      <c r="BO28" s="23">
        <v>249</v>
      </c>
      <c r="BP28" s="24">
        <v>5</v>
      </c>
      <c r="BQ28" s="22">
        <v>304</v>
      </c>
      <c r="BR28" s="23">
        <v>292</v>
      </c>
      <c r="BS28" s="24">
        <v>12</v>
      </c>
      <c r="BT28" s="22">
        <v>253</v>
      </c>
      <c r="BU28" s="23">
        <v>247</v>
      </c>
      <c r="BV28" s="24">
        <v>6</v>
      </c>
      <c r="BW28" s="22">
        <v>253</v>
      </c>
      <c r="BX28" s="23">
        <v>251</v>
      </c>
      <c r="BY28" s="24">
        <v>2</v>
      </c>
      <c r="BZ28" s="22">
        <v>305</v>
      </c>
      <c r="CA28" s="23">
        <v>301</v>
      </c>
      <c r="CB28" s="24">
        <v>4</v>
      </c>
      <c r="CC28" s="22">
        <v>254</v>
      </c>
      <c r="CD28" s="23">
        <v>253</v>
      </c>
      <c r="CE28" s="24">
        <v>1</v>
      </c>
      <c r="CF28" s="22">
        <v>254</v>
      </c>
      <c r="CG28" s="23">
        <v>258</v>
      </c>
      <c r="CH28" s="24">
        <v>-4</v>
      </c>
      <c r="CI28" s="22">
        <v>305</v>
      </c>
      <c r="CJ28" s="23">
        <v>298</v>
      </c>
      <c r="CK28" s="24">
        <v>7</v>
      </c>
      <c r="CL28" s="22">
        <v>254</v>
      </c>
      <c r="CM28" s="23">
        <v>240</v>
      </c>
      <c r="CN28" s="24">
        <v>14</v>
      </c>
      <c r="CO28" s="57">
        <v>8120</v>
      </c>
      <c r="CP28" s="58">
        <v>7953</v>
      </c>
      <c r="CQ28" s="59">
        <v>0.97943349753694586</v>
      </c>
      <c r="CR28" s="60">
        <v>167</v>
      </c>
      <c r="CS28" s="59">
        <v>2.0566502463054186E-2</v>
      </c>
    </row>
    <row r="29" spans="1:124" x14ac:dyDescent="0.25">
      <c r="A29" s="12"/>
      <c r="B29" s="21" t="s">
        <v>21</v>
      </c>
      <c r="C29" s="22">
        <v>254</v>
      </c>
      <c r="D29" s="23">
        <v>240</v>
      </c>
      <c r="E29" s="24">
        <v>14</v>
      </c>
      <c r="F29" s="22">
        <v>305</v>
      </c>
      <c r="G29" s="23">
        <v>276</v>
      </c>
      <c r="H29" s="24">
        <v>29</v>
      </c>
      <c r="I29" s="22">
        <v>254</v>
      </c>
      <c r="J29" s="23">
        <v>237</v>
      </c>
      <c r="K29" s="24">
        <v>17</v>
      </c>
      <c r="L29" s="22">
        <v>254</v>
      </c>
      <c r="M29" s="23">
        <v>239</v>
      </c>
      <c r="N29" s="24">
        <v>15</v>
      </c>
      <c r="O29" s="22">
        <v>305</v>
      </c>
      <c r="P29" s="23">
        <v>284</v>
      </c>
      <c r="Q29" s="24">
        <v>21</v>
      </c>
      <c r="R29" s="22">
        <v>253</v>
      </c>
      <c r="S29" s="23">
        <v>244</v>
      </c>
      <c r="T29" s="24">
        <v>9</v>
      </c>
      <c r="U29" s="22">
        <v>253</v>
      </c>
      <c r="V29" s="23">
        <v>242</v>
      </c>
      <c r="W29" s="24">
        <v>11</v>
      </c>
      <c r="X29" s="22">
        <v>304</v>
      </c>
      <c r="Y29" s="23">
        <v>289</v>
      </c>
      <c r="Z29" s="24">
        <v>15</v>
      </c>
      <c r="AA29" s="22">
        <v>253</v>
      </c>
      <c r="AB29" s="23">
        <v>238</v>
      </c>
      <c r="AC29" s="24">
        <v>15</v>
      </c>
      <c r="AD29" s="22">
        <v>254</v>
      </c>
      <c r="AE29" s="23">
        <v>245</v>
      </c>
      <c r="AF29" s="24">
        <v>9</v>
      </c>
      <c r="AG29" s="22">
        <v>305</v>
      </c>
      <c r="AH29" s="23">
        <v>290</v>
      </c>
      <c r="AI29" s="24">
        <v>15</v>
      </c>
      <c r="AJ29" s="22">
        <v>254</v>
      </c>
      <c r="AK29" s="23">
        <v>241</v>
      </c>
      <c r="AL29" s="24">
        <v>13</v>
      </c>
      <c r="AM29" s="22">
        <v>254</v>
      </c>
      <c r="AN29" s="23">
        <v>240</v>
      </c>
      <c r="AO29" s="24">
        <v>14</v>
      </c>
      <c r="AP29" s="22">
        <v>305</v>
      </c>
      <c r="AQ29" s="23">
        <v>290</v>
      </c>
      <c r="AR29" s="24">
        <v>15</v>
      </c>
      <c r="AS29" s="22">
        <v>254</v>
      </c>
      <c r="AT29" s="23">
        <v>234</v>
      </c>
      <c r="AU29" s="24">
        <v>20</v>
      </c>
      <c r="AV29" s="22">
        <v>253</v>
      </c>
      <c r="AW29" s="23">
        <v>235</v>
      </c>
      <c r="AX29" s="24">
        <v>18</v>
      </c>
      <c r="AY29" s="22">
        <v>304</v>
      </c>
      <c r="AZ29" s="23">
        <v>283</v>
      </c>
      <c r="BA29" s="24">
        <v>21</v>
      </c>
      <c r="BB29" s="22">
        <v>253</v>
      </c>
      <c r="BC29" s="23">
        <v>237</v>
      </c>
      <c r="BD29" s="24">
        <v>16</v>
      </c>
      <c r="BE29" s="22">
        <v>254</v>
      </c>
      <c r="BF29" s="23">
        <v>239</v>
      </c>
      <c r="BG29" s="24">
        <v>15</v>
      </c>
      <c r="BH29" s="22">
        <v>305</v>
      </c>
      <c r="BI29" s="23">
        <v>283</v>
      </c>
      <c r="BJ29" s="24">
        <v>22</v>
      </c>
      <c r="BK29" s="22">
        <v>254</v>
      </c>
      <c r="BL29" s="23">
        <v>237</v>
      </c>
      <c r="BM29" s="24">
        <v>17</v>
      </c>
      <c r="BN29" s="22">
        <v>254</v>
      </c>
      <c r="BO29" s="23">
        <v>246</v>
      </c>
      <c r="BP29" s="24">
        <v>8</v>
      </c>
      <c r="BQ29" s="22">
        <v>305</v>
      </c>
      <c r="BR29" s="23">
        <v>287</v>
      </c>
      <c r="BS29" s="24">
        <v>18</v>
      </c>
      <c r="BT29" s="22">
        <v>254</v>
      </c>
      <c r="BU29" s="23">
        <v>245</v>
      </c>
      <c r="BV29" s="24">
        <v>9</v>
      </c>
      <c r="BW29" s="22">
        <v>253</v>
      </c>
      <c r="BX29" s="23">
        <v>244</v>
      </c>
      <c r="BY29" s="24">
        <v>9</v>
      </c>
      <c r="BZ29" s="22">
        <v>304</v>
      </c>
      <c r="CA29" s="23">
        <v>285</v>
      </c>
      <c r="CB29" s="24">
        <v>19</v>
      </c>
      <c r="CC29" s="22">
        <v>253</v>
      </c>
      <c r="CD29" s="23">
        <v>243</v>
      </c>
      <c r="CE29" s="24">
        <v>10</v>
      </c>
      <c r="CF29" s="22">
        <v>254</v>
      </c>
      <c r="CG29" s="23">
        <v>242</v>
      </c>
      <c r="CH29" s="24">
        <v>12</v>
      </c>
      <c r="CI29" s="22">
        <v>305</v>
      </c>
      <c r="CJ29" s="23">
        <v>284</v>
      </c>
      <c r="CK29" s="24">
        <v>21</v>
      </c>
      <c r="CL29" s="22">
        <v>254</v>
      </c>
      <c r="CM29" s="23">
        <v>238</v>
      </c>
      <c r="CN29" s="24">
        <v>16</v>
      </c>
      <c r="CO29" s="57">
        <v>8120</v>
      </c>
      <c r="CP29" s="58">
        <v>7657</v>
      </c>
      <c r="CQ29" s="59">
        <v>0.94298029556650242</v>
      </c>
      <c r="CR29" s="60">
        <v>463</v>
      </c>
      <c r="CS29" s="59">
        <v>5.7019704433497534E-2</v>
      </c>
    </row>
    <row r="30" spans="1:124" x14ac:dyDescent="0.25">
      <c r="A30" s="12"/>
      <c r="B30" s="21" t="s">
        <v>22</v>
      </c>
      <c r="C30" s="22">
        <v>254</v>
      </c>
      <c r="D30" s="23">
        <v>241</v>
      </c>
      <c r="E30" s="24">
        <v>13</v>
      </c>
      <c r="F30" s="22">
        <v>254</v>
      </c>
      <c r="G30" s="23">
        <v>232</v>
      </c>
      <c r="H30" s="24">
        <v>22</v>
      </c>
      <c r="I30" s="22">
        <v>304</v>
      </c>
      <c r="J30" s="23">
        <v>294</v>
      </c>
      <c r="K30" s="24">
        <v>10</v>
      </c>
      <c r="L30" s="22">
        <v>253</v>
      </c>
      <c r="M30" s="23">
        <v>240</v>
      </c>
      <c r="N30" s="24">
        <v>13</v>
      </c>
      <c r="O30" s="22">
        <v>253</v>
      </c>
      <c r="P30" s="23">
        <v>249</v>
      </c>
      <c r="Q30" s="24">
        <v>4</v>
      </c>
      <c r="R30" s="22">
        <v>304</v>
      </c>
      <c r="S30" s="23">
        <v>298</v>
      </c>
      <c r="T30" s="24">
        <v>6</v>
      </c>
      <c r="U30" s="22">
        <v>254</v>
      </c>
      <c r="V30" s="23">
        <v>241</v>
      </c>
      <c r="W30" s="24">
        <v>13</v>
      </c>
      <c r="X30" s="22">
        <v>254</v>
      </c>
      <c r="Y30" s="23">
        <v>248</v>
      </c>
      <c r="Z30" s="24">
        <v>6</v>
      </c>
      <c r="AA30" s="22">
        <v>305</v>
      </c>
      <c r="AB30" s="23">
        <v>303</v>
      </c>
      <c r="AC30" s="24">
        <v>2</v>
      </c>
      <c r="AD30" s="22">
        <v>254</v>
      </c>
      <c r="AE30" s="23">
        <v>255</v>
      </c>
      <c r="AF30" s="24">
        <v>-1</v>
      </c>
      <c r="AG30" s="22">
        <v>254</v>
      </c>
      <c r="AH30" s="23">
        <v>252</v>
      </c>
      <c r="AI30" s="24">
        <v>2</v>
      </c>
      <c r="AJ30" s="22">
        <v>305</v>
      </c>
      <c r="AK30" s="23">
        <v>294</v>
      </c>
      <c r="AL30" s="24">
        <v>11</v>
      </c>
      <c r="AM30" s="22">
        <v>253</v>
      </c>
      <c r="AN30" s="23">
        <v>247</v>
      </c>
      <c r="AO30" s="24">
        <v>6</v>
      </c>
      <c r="AP30" s="22">
        <v>253</v>
      </c>
      <c r="AQ30" s="23">
        <v>243</v>
      </c>
      <c r="AR30" s="24">
        <v>10</v>
      </c>
      <c r="AS30" s="22">
        <v>304</v>
      </c>
      <c r="AT30" s="23">
        <v>293</v>
      </c>
      <c r="AU30" s="24">
        <v>11</v>
      </c>
      <c r="AV30" s="22">
        <v>254</v>
      </c>
      <c r="AW30" s="23">
        <v>247</v>
      </c>
      <c r="AX30" s="24">
        <v>7</v>
      </c>
      <c r="AY30" s="22">
        <v>254</v>
      </c>
      <c r="AZ30" s="23">
        <v>252</v>
      </c>
      <c r="BA30" s="24">
        <v>2</v>
      </c>
      <c r="BB30" s="22">
        <v>305</v>
      </c>
      <c r="BC30" s="23">
        <v>302</v>
      </c>
      <c r="BD30" s="24">
        <v>3</v>
      </c>
      <c r="BE30" s="22">
        <v>254</v>
      </c>
      <c r="BF30" s="23">
        <v>249</v>
      </c>
      <c r="BG30" s="24">
        <v>5</v>
      </c>
      <c r="BH30" s="22">
        <v>254</v>
      </c>
      <c r="BI30" s="23">
        <v>249</v>
      </c>
      <c r="BJ30" s="24">
        <v>5</v>
      </c>
      <c r="BK30" s="22">
        <v>305</v>
      </c>
      <c r="BL30" s="23">
        <v>298</v>
      </c>
      <c r="BM30" s="24">
        <v>7</v>
      </c>
      <c r="BN30" s="22">
        <v>253</v>
      </c>
      <c r="BO30" s="23">
        <v>251</v>
      </c>
      <c r="BP30" s="24">
        <v>2</v>
      </c>
      <c r="BQ30" s="22">
        <v>253</v>
      </c>
      <c r="BR30" s="23">
        <v>246</v>
      </c>
      <c r="BS30" s="24">
        <v>7</v>
      </c>
      <c r="BT30" s="22">
        <v>304</v>
      </c>
      <c r="BU30" s="23">
        <v>298</v>
      </c>
      <c r="BV30" s="24">
        <v>6</v>
      </c>
      <c r="BW30" s="22">
        <v>254</v>
      </c>
      <c r="BX30" s="23">
        <v>252</v>
      </c>
      <c r="BY30" s="24">
        <v>2</v>
      </c>
      <c r="BZ30" s="22">
        <v>254</v>
      </c>
      <c r="CA30" s="23">
        <v>252</v>
      </c>
      <c r="CB30" s="24">
        <v>2</v>
      </c>
      <c r="CC30" s="22">
        <v>305</v>
      </c>
      <c r="CD30" s="23">
        <v>299</v>
      </c>
      <c r="CE30" s="24">
        <v>6</v>
      </c>
      <c r="CF30" s="22">
        <v>254</v>
      </c>
      <c r="CG30" s="23">
        <v>249</v>
      </c>
      <c r="CH30" s="24">
        <v>5</v>
      </c>
      <c r="CI30" s="22">
        <v>254</v>
      </c>
      <c r="CJ30" s="23">
        <v>251</v>
      </c>
      <c r="CK30" s="24">
        <v>3</v>
      </c>
      <c r="CL30" s="22">
        <v>305</v>
      </c>
      <c r="CM30" s="23">
        <v>282</v>
      </c>
      <c r="CN30" s="24">
        <v>23</v>
      </c>
      <c r="CO30" s="57">
        <v>8120</v>
      </c>
      <c r="CP30" s="58">
        <v>7907</v>
      </c>
      <c r="CQ30" s="59">
        <v>0.97376847290640389</v>
      </c>
      <c r="CR30" s="60">
        <v>213</v>
      </c>
      <c r="CS30" s="59">
        <v>2.6231527093596059E-2</v>
      </c>
    </row>
    <row r="31" spans="1:124" x14ac:dyDescent="0.25">
      <c r="A31" s="12"/>
      <c r="B31" s="21" t="s">
        <v>23</v>
      </c>
      <c r="C31" s="22">
        <v>304</v>
      </c>
      <c r="D31" s="23">
        <v>285</v>
      </c>
      <c r="E31" s="24">
        <v>19</v>
      </c>
      <c r="F31" s="22">
        <v>254</v>
      </c>
      <c r="G31" s="23">
        <v>238</v>
      </c>
      <c r="H31" s="24">
        <v>16</v>
      </c>
      <c r="I31" s="22">
        <v>254</v>
      </c>
      <c r="J31" s="23">
        <v>239</v>
      </c>
      <c r="K31" s="24">
        <v>15</v>
      </c>
      <c r="L31" s="22">
        <v>305</v>
      </c>
      <c r="M31" s="23">
        <v>290</v>
      </c>
      <c r="N31" s="24">
        <v>15</v>
      </c>
      <c r="O31" s="22">
        <v>254</v>
      </c>
      <c r="P31" s="23">
        <v>247</v>
      </c>
      <c r="Q31" s="24">
        <v>7</v>
      </c>
      <c r="R31" s="22">
        <v>254</v>
      </c>
      <c r="S31" s="23">
        <v>241</v>
      </c>
      <c r="T31" s="24">
        <v>13</v>
      </c>
      <c r="U31" s="22">
        <v>305</v>
      </c>
      <c r="V31" s="23">
        <v>289</v>
      </c>
      <c r="W31" s="24">
        <v>16</v>
      </c>
      <c r="X31" s="22">
        <v>254</v>
      </c>
      <c r="Y31" s="23">
        <v>244</v>
      </c>
      <c r="Z31" s="24">
        <v>10</v>
      </c>
      <c r="AA31" s="22">
        <v>254</v>
      </c>
      <c r="AB31" s="23">
        <v>247</v>
      </c>
      <c r="AC31" s="24">
        <v>7</v>
      </c>
      <c r="AD31" s="22">
        <v>304</v>
      </c>
      <c r="AE31" s="23">
        <v>302</v>
      </c>
      <c r="AF31" s="24">
        <v>2</v>
      </c>
      <c r="AG31" s="22">
        <v>253</v>
      </c>
      <c r="AH31" s="23">
        <v>243</v>
      </c>
      <c r="AI31" s="24">
        <v>10</v>
      </c>
      <c r="AJ31" s="22">
        <v>253</v>
      </c>
      <c r="AK31" s="23">
        <v>244</v>
      </c>
      <c r="AL31" s="24">
        <v>9</v>
      </c>
      <c r="AM31" s="22">
        <v>305</v>
      </c>
      <c r="AN31" s="23">
        <v>295</v>
      </c>
      <c r="AO31" s="24">
        <v>10</v>
      </c>
      <c r="AP31" s="22">
        <v>254</v>
      </c>
      <c r="AQ31" s="23">
        <v>239</v>
      </c>
      <c r="AR31" s="24">
        <v>15</v>
      </c>
      <c r="AS31" s="22">
        <v>254</v>
      </c>
      <c r="AT31" s="23">
        <v>239</v>
      </c>
      <c r="AU31" s="24">
        <v>15</v>
      </c>
      <c r="AV31" s="22">
        <v>305</v>
      </c>
      <c r="AW31" s="23">
        <v>277</v>
      </c>
      <c r="AX31" s="24">
        <v>28</v>
      </c>
      <c r="AY31" s="22">
        <v>254</v>
      </c>
      <c r="AZ31" s="23">
        <v>236</v>
      </c>
      <c r="BA31" s="24">
        <v>18</v>
      </c>
      <c r="BB31" s="22">
        <v>254</v>
      </c>
      <c r="BC31" s="23">
        <v>236</v>
      </c>
      <c r="BD31" s="24">
        <v>18</v>
      </c>
      <c r="BE31" s="22">
        <v>304</v>
      </c>
      <c r="BF31" s="23">
        <v>283</v>
      </c>
      <c r="BG31" s="24">
        <v>21</v>
      </c>
      <c r="BH31" s="22">
        <v>253</v>
      </c>
      <c r="BI31" s="23">
        <v>233</v>
      </c>
      <c r="BJ31" s="24">
        <v>20</v>
      </c>
      <c r="BK31" s="22">
        <v>253</v>
      </c>
      <c r="BL31" s="23">
        <v>233</v>
      </c>
      <c r="BM31" s="24">
        <v>20</v>
      </c>
      <c r="BN31" s="22">
        <v>305</v>
      </c>
      <c r="BO31" s="23">
        <v>292</v>
      </c>
      <c r="BP31" s="24">
        <v>13</v>
      </c>
      <c r="BQ31" s="22">
        <v>254</v>
      </c>
      <c r="BR31" s="23">
        <v>239</v>
      </c>
      <c r="BS31" s="24">
        <v>15</v>
      </c>
      <c r="BT31" s="22">
        <v>254</v>
      </c>
      <c r="BU31" s="23">
        <v>237</v>
      </c>
      <c r="BV31" s="24">
        <v>17</v>
      </c>
      <c r="BW31" s="22">
        <v>305</v>
      </c>
      <c r="BX31" s="23">
        <v>293</v>
      </c>
      <c r="BY31" s="24">
        <v>12</v>
      </c>
      <c r="BZ31" s="22">
        <v>254</v>
      </c>
      <c r="CA31" s="23">
        <v>247</v>
      </c>
      <c r="CB31" s="24">
        <v>7</v>
      </c>
      <c r="CC31" s="22">
        <v>254</v>
      </c>
      <c r="CD31" s="23">
        <v>243</v>
      </c>
      <c r="CE31" s="24">
        <v>11</v>
      </c>
      <c r="CF31" s="22">
        <v>304</v>
      </c>
      <c r="CG31" s="23">
        <v>277</v>
      </c>
      <c r="CH31" s="24">
        <v>27</v>
      </c>
      <c r="CI31" s="22">
        <v>253</v>
      </c>
      <c r="CJ31" s="23">
        <v>237</v>
      </c>
      <c r="CK31" s="24">
        <v>16</v>
      </c>
      <c r="CL31" s="22">
        <v>253</v>
      </c>
      <c r="CM31" s="23">
        <v>223</v>
      </c>
      <c r="CN31" s="24">
        <v>30</v>
      </c>
      <c r="CO31" s="57">
        <v>8120</v>
      </c>
      <c r="CP31" s="58">
        <v>7668</v>
      </c>
      <c r="CQ31" s="59">
        <v>0.9443349753694581</v>
      </c>
      <c r="CR31" s="60">
        <v>452</v>
      </c>
      <c r="CS31" s="59">
        <v>5.5665024630541869E-2</v>
      </c>
    </row>
    <row r="32" spans="1:124" x14ac:dyDescent="0.25">
      <c r="A32" s="12"/>
      <c r="B32" s="21" t="s">
        <v>24</v>
      </c>
      <c r="C32" s="22">
        <v>254</v>
      </c>
      <c r="D32" s="23">
        <v>248</v>
      </c>
      <c r="E32" s="24">
        <v>6</v>
      </c>
      <c r="F32" s="22">
        <v>304</v>
      </c>
      <c r="G32" s="23">
        <v>282</v>
      </c>
      <c r="H32" s="24">
        <v>22</v>
      </c>
      <c r="I32" s="22">
        <v>254</v>
      </c>
      <c r="J32" s="23">
        <v>244</v>
      </c>
      <c r="K32" s="24">
        <v>10</v>
      </c>
      <c r="L32" s="22">
        <v>254</v>
      </c>
      <c r="M32" s="23">
        <v>251</v>
      </c>
      <c r="N32" s="24">
        <v>3</v>
      </c>
      <c r="O32" s="22">
        <v>305</v>
      </c>
      <c r="P32" s="23">
        <v>298</v>
      </c>
      <c r="Q32" s="24">
        <v>7</v>
      </c>
      <c r="R32" s="22">
        <v>253</v>
      </c>
      <c r="S32" s="23">
        <v>246</v>
      </c>
      <c r="T32" s="24">
        <v>7</v>
      </c>
      <c r="U32" s="22">
        <v>253</v>
      </c>
      <c r="V32" s="23">
        <v>239</v>
      </c>
      <c r="W32" s="24">
        <v>14</v>
      </c>
      <c r="X32" s="22">
        <v>304</v>
      </c>
      <c r="Y32" s="23">
        <v>294</v>
      </c>
      <c r="Z32" s="24">
        <v>10</v>
      </c>
      <c r="AA32" s="22">
        <v>254</v>
      </c>
      <c r="AB32" s="23">
        <v>255</v>
      </c>
      <c r="AC32" s="24">
        <v>-1</v>
      </c>
      <c r="AD32" s="22">
        <v>254</v>
      </c>
      <c r="AE32" s="23">
        <v>251</v>
      </c>
      <c r="AF32" s="24">
        <v>3</v>
      </c>
      <c r="AG32" s="22">
        <v>305</v>
      </c>
      <c r="AH32" s="23">
        <v>299</v>
      </c>
      <c r="AI32" s="24">
        <v>6</v>
      </c>
      <c r="AJ32" s="22">
        <v>254</v>
      </c>
      <c r="AK32" s="23">
        <v>249</v>
      </c>
      <c r="AL32" s="24">
        <v>5</v>
      </c>
      <c r="AM32" s="22">
        <v>254</v>
      </c>
      <c r="AN32" s="23">
        <v>249</v>
      </c>
      <c r="AO32" s="24">
        <v>5</v>
      </c>
      <c r="AP32" s="22">
        <v>305</v>
      </c>
      <c r="AQ32" s="23">
        <v>294</v>
      </c>
      <c r="AR32" s="24">
        <v>11</v>
      </c>
      <c r="AS32" s="22">
        <v>253</v>
      </c>
      <c r="AT32" s="23">
        <v>243</v>
      </c>
      <c r="AU32" s="24">
        <v>10</v>
      </c>
      <c r="AV32" s="22">
        <v>253</v>
      </c>
      <c r="AW32" s="23">
        <v>242</v>
      </c>
      <c r="AX32" s="24">
        <v>11</v>
      </c>
      <c r="AY32" s="22">
        <v>304</v>
      </c>
      <c r="AZ32" s="23">
        <v>292</v>
      </c>
      <c r="BA32" s="24">
        <v>12</v>
      </c>
      <c r="BB32" s="22">
        <v>254</v>
      </c>
      <c r="BC32" s="23">
        <v>252</v>
      </c>
      <c r="BD32" s="24">
        <v>2</v>
      </c>
      <c r="BE32" s="22">
        <v>254</v>
      </c>
      <c r="BF32" s="23">
        <v>252</v>
      </c>
      <c r="BG32" s="24">
        <v>2</v>
      </c>
      <c r="BH32" s="22">
        <v>305</v>
      </c>
      <c r="BI32" s="23">
        <v>299</v>
      </c>
      <c r="BJ32" s="24">
        <v>6</v>
      </c>
      <c r="BK32" s="22">
        <v>254</v>
      </c>
      <c r="BL32" s="23">
        <v>243</v>
      </c>
      <c r="BM32" s="24">
        <v>11</v>
      </c>
      <c r="BN32" s="22">
        <v>254</v>
      </c>
      <c r="BO32" s="23">
        <v>245</v>
      </c>
      <c r="BP32" s="24">
        <v>9</v>
      </c>
      <c r="BQ32" s="22">
        <v>305</v>
      </c>
      <c r="BR32" s="23">
        <v>288</v>
      </c>
      <c r="BS32" s="24">
        <v>17</v>
      </c>
      <c r="BT32" s="22">
        <v>253</v>
      </c>
      <c r="BU32" s="23">
        <v>242</v>
      </c>
      <c r="BV32" s="24">
        <v>11</v>
      </c>
      <c r="BW32" s="22">
        <v>253</v>
      </c>
      <c r="BX32" s="23">
        <v>246</v>
      </c>
      <c r="BY32" s="24">
        <v>7</v>
      </c>
      <c r="BZ32" s="22">
        <v>304</v>
      </c>
      <c r="CA32" s="23">
        <v>296</v>
      </c>
      <c r="CB32" s="24">
        <v>8</v>
      </c>
      <c r="CC32" s="22">
        <v>254</v>
      </c>
      <c r="CD32" s="23">
        <v>250</v>
      </c>
      <c r="CE32" s="24">
        <v>4</v>
      </c>
      <c r="CF32" s="22">
        <v>254</v>
      </c>
      <c r="CG32" s="23">
        <v>247</v>
      </c>
      <c r="CH32" s="24">
        <v>7</v>
      </c>
      <c r="CI32" s="22">
        <v>305</v>
      </c>
      <c r="CJ32" s="23">
        <v>295</v>
      </c>
      <c r="CK32" s="24">
        <v>10</v>
      </c>
      <c r="CL32" s="22">
        <v>254</v>
      </c>
      <c r="CM32" s="23">
        <v>239</v>
      </c>
      <c r="CN32" s="24">
        <v>15</v>
      </c>
      <c r="CO32" s="57">
        <v>8120</v>
      </c>
      <c r="CP32" s="58">
        <v>7870</v>
      </c>
      <c r="CQ32" s="59">
        <v>0.96921182266009853</v>
      </c>
      <c r="CR32" s="60">
        <v>250</v>
      </c>
      <c r="CS32" s="59">
        <v>3.0788177339901478E-2</v>
      </c>
    </row>
    <row r="33" spans="1:184" x14ac:dyDescent="0.25">
      <c r="A33" s="12"/>
      <c r="B33" s="21" t="s">
        <v>25</v>
      </c>
      <c r="C33" s="22">
        <v>254</v>
      </c>
      <c r="D33" s="23">
        <v>245</v>
      </c>
      <c r="E33" s="24">
        <v>9</v>
      </c>
      <c r="F33" s="22">
        <v>254</v>
      </c>
      <c r="G33" s="23">
        <v>242</v>
      </c>
      <c r="H33" s="24">
        <v>12</v>
      </c>
      <c r="I33" s="22">
        <v>304</v>
      </c>
      <c r="J33" s="23">
        <v>292</v>
      </c>
      <c r="K33" s="24">
        <v>12</v>
      </c>
      <c r="L33" s="22">
        <v>253</v>
      </c>
      <c r="M33" s="23">
        <v>240</v>
      </c>
      <c r="N33" s="24">
        <v>13</v>
      </c>
      <c r="O33" s="22">
        <v>253</v>
      </c>
      <c r="P33" s="23">
        <v>249</v>
      </c>
      <c r="Q33" s="24">
        <v>4</v>
      </c>
      <c r="R33" s="22">
        <v>305</v>
      </c>
      <c r="S33" s="23">
        <v>295</v>
      </c>
      <c r="T33" s="24">
        <v>10</v>
      </c>
      <c r="U33" s="22">
        <v>254</v>
      </c>
      <c r="V33" s="23">
        <v>248</v>
      </c>
      <c r="W33" s="24">
        <v>6</v>
      </c>
      <c r="X33" s="22">
        <v>254</v>
      </c>
      <c r="Y33" s="23">
        <v>250</v>
      </c>
      <c r="Z33" s="24">
        <v>4</v>
      </c>
      <c r="AA33" s="22">
        <v>305</v>
      </c>
      <c r="AB33" s="23">
        <v>302</v>
      </c>
      <c r="AC33" s="24">
        <v>3</v>
      </c>
      <c r="AD33" s="22">
        <v>254</v>
      </c>
      <c r="AE33" s="23">
        <v>253</v>
      </c>
      <c r="AF33" s="24">
        <v>1</v>
      </c>
      <c r="AG33" s="22">
        <v>254</v>
      </c>
      <c r="AH33" s="23">
        <v>248</v>
      </c>
      <c r="AI33" s="24">
        <v>6</v>
      </c>
      <c r="AJ33" s="22">
        <v>304</v>
      </c>
      <c r="AK33" s="23">
        <v>297</v>
      </c>
      <c r="AL33" s="24">
        <v>7</v>
      </c>
      <c r="AM33" s="22">
        <v>253</v>
      </c>
      <c r="AN33" s="23">
        <v>248</v>
      </c>
      <c r="AO33" s="24">
        <v>5</v>
      </c>
      <c r="AP33" s="22">
        <v>253</v>
      </c>
      <c r="AQ33" s="23">
        <v>243</v>
      </c>
      <c r="AR33" s="24">
        <v>10</v>
      </c>
      <c r="AS33" s="22">
        <v>305</v>
      </c>
      <c r="AT33" s="23">
        <v>297</v>
      </c>
      <c r="AU33" s="24">
        <v>8</v>
      </c>
      <c r="AV33" s="22">
        <v>254</v>
      </c>
      <c r="AW33" s="23">
        <v>246</v>
      </c>
      <c r="AX33" s="24">
        <v>8</v>
      </c>
      <c r="AY33" s="22">
        <v>254</v>
      </c>
      <c r="AZ33" s="23">
        <v>250</v>
      </c>
      <c r="BA33" s="24">
        <v>4</v>
      </c>
      <c r="BB33" s="22">
        <v>305</v>
      </c>
      <c r="BC33" s="23">
        <v>298</v>
      </c>
      <c r="BD33" s="24">
        <v>7</v>
      </c>
      <c r="BE33" s="22">
        <v>254</v>
      </c>
      <c r="BF33" s="23">
        <v>248</v>
      </c>
      <c r="BG33" s="24">
        <v>6</v>
      </c>
      <c r="BH33" s="22">
        <v>254</v>
      </c>
      <c r="BI33" s="23">
        <v>246</v>
      </c>
      <c r="BJ33" s="24">
        <v>8</v>
      </c>
      <c r="BK33" s="22">
        <v>304</v>
      </c>
      <c r="BL33" s="23">
        <v>296</v>
      </c>
      <c r="BM33" s="24">
        <v>8</v>
      </c>
      <c r="BN33" s="22">
        <v>253</v>
      </c>
      <c r="BO33" s="23">
        <v>248</v>
      </c>
      <c r="BP33" s="24">
        <v>5</v>
      </c>
      <c r="BQ33" s="22">
        <v>253</v>
      </c>
      <c r="BR33" s="23">
        <v>241</v>
      </c>
      <c r="BS33" s="24">
        <v>12</v>
      </c>
      <c r="BT33" s="22">
        <v>305</v>
      </c>
      <c r="BU33" s="23">
        <v>297</v>
      </c>
      <c r="BV33" s="24">
        <v>8</v>
      </c>
      <c r="BW33" s="22">
        <v>254</v>
      </c>
      <c r="BX33" s="23">
        <v>254</v>
      </c>
      <c r="BY33" s="24">
        <v>0</v>
      </c>
      <c r="BZ33" s="22">
        <v>254</v>
      </c>
      <c r="CA33" s="23">
        <v>255</v>
      </c>
      <c r="CB33" s="24">
        <v>-1</v>
      </c>
      <c r="CC33" s="22">
        <v>305</v>
      </c>
      <c r="CD33" s="23">
        <v>301</v>
      </c>
      <c r="CE33" s="24">
        <v>4</v>
      </c>
      <c r="CF33" s="22">
        <v>254</v>
      </c>
      <c r="CG33" s="23">
        <v>252</v>
      </c>
      <c r="CH33" s="24">
        <v>2</v>
      </c>
      <c r="CI33" s="22">
        <v>254</v>
      </c>
      <c r="CJ33" s="23">
        <v>250</v>
      </c>
      <c r="CK33" s="24">
        <v>4</v>
      </c>
      <c r="CL33" s="22">
        <v>304</v>
      </c>
      <c r="CM33" s="23">
        <v>276</v>
      </c>
      <c r="CN33" s="24">
        <v>28</v>
      </c>
      <c r="CO33" s="57">
        <v>8120</v>
      </c>
      <c r="CP33" s="58">
        <v>7907</v>
      </c>
      <c r="CQ33" s="59">
        <v>0.97376847290640389</v>
      </c>
      <c r="CR33" s="60">
        <v>213</v>
      </c>
      <c r="CS33" s="59">
        <v>2.6231527093596059E-2</v>
      </c>
    </row>
    <row r="34" spans="1:184" x14ac:dyDescent="0.25">
      <c r="A34" s="12"/>
      <c r="B34" s="21" t="s">
        <v>26</v>
      </c>
      <c r="C34" s="22">
        <v>304</v>
      </c>
      <c r="D34" s="23">
        <v>300</v>
      </c>
      <c r="E34" s="24">
        <v>4</v>
      </c>
      <c r="F34" s="22">
        <v>254</v>
      </c>
      <c r="G34" s="23">
        <v>243</v>
      </c>
      <c r="H34" s="24">
        <v>11</v>
      </c>
      <c r="I34" s="22">
        <v>254</v>
      </c>
      <c r="J34" s="23">
        <v>249</v>
      </c>
      <c r="K34" s="24">
        <v>5</v>
      </c>
      <c r="L34" s="22">
        <v>305</v>
      </c>
      <c r="M34" s="23">
        <v>302</v>
      </c>
      <c r="N34" s="24">
        <v>3</v>
      </c>
      <c r="O34" s="22">
        <v>254</v>
      </c>
      <c r="P34" s="23">
        <v>254</v>
      </c>
      <c r="Q34" s="24">
        <v>0</v>
      </c>
      <c r="R34" s="22">
        <v>254</v>
      </c>
      <c r="S34" s="23">
        <v>249</v>
      </c>
      <c r="T34" s="24">
        <v>5</v>
      </c>
      <c r="U34" s="22">
        <v>305</v>
      </c>
      <c r="V34" s="23">
        <v>293</v>
      </c>
      <c r="W34" s="24">
        <v>12</v>
      </c>
      <c r="X34" s="22">
        <v>254</v>
      </c>
      <c r="Y34" s="23">
        <v>254</v>
      </c>
      <c r="Z34" s="24">
        <v>0</v>
      </c>
      <c r="AA34" s="22">
        <v>253</v>
      </c>
      <c r="AB34" s="23">
        <v>257</v>
      </c>
      <c r="AC34" s="24">
        <v>-4</v>
      </c>
      <c r="AD34" s="22">
        <v>304</v>
      </c>
      <c r="AE34" s="23">
        <v>303</v>
      </c>
      <c r="AF34" s="24">
        <v>1</v>
      </c>
      <c r="AG34" s="22">
        <v>253</v>
      </c>
      <c r="AH34" s="23">
        <v>247</v>
      </c>
      <c r="AI34" s="24">
        <v>6</v>
      </c>
      <c r="AJ34" s="22">
        <v>254</v>
      </c>
      <c r="AK34" s="23">
        <v>250</v>
      </c>
      <c r="AL34" s="24">
        <v>4</v>
      </c>
      <c r="AM34" s="22">
        <v>305</v>
      </c>
      <c r="AN34" s="23">
        <v>304</v>
      </c>
      <c r="AO34" s="24">
        <v>1</v>
      </c>
      <c r="AP34" s="22">
        <v>254</v>
      </c>
      <c r="AQ34" s="23">
        <v>248</v>
      </c>
      <c r="AR34" s="24">
        <v>6</v>
      </c>
      <c r="AS34" s="22">
        <v>254</v>
      </c>
      <c r="AT34" s="23">
        <v>251</v>
      </c>
      <c r="AU34" s="24">
        <v>3</v>
      </c>
      <c r="AV34" s="22">
        <v>305</v>
      </c>
      <c r="AW34" s="23">
        <v>299</v>
      </c>
      <c r="AX34" s="24">
        <v>6</v>
      </c>
      <c r="AY34" s="22">
        <v>254</v>
      </c>
      <c r="AZ34" s="23">
        <v>252</v>
      </c>
      <c r="BA34" s="24">
        <v>2</v>
      </c>
      <c r="BB34" s="22">
        <v>253</v>
      </c>
      <c r="BC34" s="23">
        <v>254</v>
      </c>
      <c r="BD34" s="24">
        <v>-1</v>
      </c>
      <c r="BE34" s="22">
        <v>304</v>
      </c>
      <c r="BF34" s="23">
        <v>303</v>
      </c>
      <c r="BG34" s="24">
        <v>1</v>
      </c>
      <c r="BH34" s="22">
        <v>253</v>
      </c>
      <c r="BI34" s="23">
        <v>250</v>
      </c>
      <c r="BJ34" s="24">
        <v>3</v>
      </c>
      <c r="BK34" s="22">
        <v>254</v>
      </c>
      <c r="BL34" s="23">
        <v>248</v>
      </c>
      <c r="BM34" s="24">
        <v>6</v>
      </c>
      <c r="BN34" s="22">
        <v>305</v>
      </c>
      <c r="BO34" s="23">
        <v>299</v>
      </c>
      <c r="BP34" s="24">
        <v>6</v>
      </c>
      <c r="BQ34" s="22">
        <v>254</v>
      </c>
      <c r="BR34" s="23">
        <v>247</v>
      </c>
      <c r="BS34" s="24">
        <v>7</v>
      </c>
      <c r="BT34" s="22">
        <v>254</v>
      </c>
      <c r="BU34" s="23">
        <v>253</v>
      </c>
      <c r="BV34" s="24">
        <v>1</v>
      </c>
      <c r="BW34" s="22">
        <v>305</v>
      </c>
      <c r="BX34" s="23">
        <v>304</v>
      </c>
      <c r="BY34" s="24">
        <v>1</v>
      </c>
      <c r="BZ34" s="22">
        <v>254</v>
      </c>
      <c r="CA34" s="23">
        <v>252</v>
      </c>
      <c r="CB34" s="24">
        <v>2</v>
      </c>
      <c r="CC34" s="22">
        <v>253</v>
      </c>
      <c r="CD34" s="23">
        <v>252</v>
      </c>
      <c r="CE34" s="24">
        <v>1</v>
      </c>
      <c r="CF34" s="22">
        <v>304</v>
      </c>
      <c r="CG34" s="23">
        <v>298</v>
      </c>
      <c r="CH34" s="24">
        <v>6</v>
      </c>
      <c r="CI34" s="22">
        <v>253</v>
      </c>
      <c r="CJ34" s="23">
        <v>248</v>
      </c>
      <c r="CK34" s="24">
        <v>5</v>
      </c>
      <c r="CL34" s="22">
        <v>254</v>
      </c>
      <c r="CM34" s="23">
        <v>237</v>
      </c>
      <c r="CN34" s="24">
        <v>17</v>
      </c>
      <c r="CO34" s="57">
        <v>8120</v>
      </c>
      <c r="CP34" s="58">
        <v>8000</v>
      </c>
      <c r="CQ34" s="59">
        <v>0.98522167487684731</v>
      </c>
      <c r="CR34" s="60">
        <v>120</v>
      </c>
      <c r="CS34" s="59">
        <v>1.4778325123152709E-2</v>
      </c>
    </row>
    <row r="35" spans="1:184" ht="15.75" thickBot="1" x14ac:dyDescent="0.3">
      <c r="A35" s="12"/>
      <c r="B35" s="21" t="s">
        <v>27</v>
      </c>
      <c r="C35" s="22">
        <v>304</v>
      </c>
      <c r="D35" s="23">
        <v>297</v>
      </c>
      <c r="E35" s="24">
        <v>7</v>
      </c>
      <c r="F35" s="22">
        <v>254</v>
      </c>
      <c r="G35" s="23">
        <v>237</v>
      </c>
      <c r="H35" s="24">
        <v>17</v>
      </c>
      <c r="I35" s="22">
        <v>254</v>
      </c>
      <c r="J35" s="23">
        <v>246</v>
      </c>
      <c r="K35" s="24">
        <v>8</v>
      </c>
      <c r="L35" s="22">
        <v>305</v>
      </c>
      <c r="M35" s="23">
        <v>298</v>
      </c>
      <c r="N35" s="24">
        <v>7</v>
      </c>
      <c r="O35" s="22">
        <v>254</v>
      </c>
      <c r="P35" s="23">
        <v>249</v>
      </c>
      <c r="Q35" s="24">
        <v>5</v>
      </c>
      <c r="R35" s="22">
        <v>254</v>
      </c>
      <c r="S35" s="23">
        <v>250</v>
      </c>
      <c r="T35" s="24">
        <v>4</v>
      </c>
      <c r="U35" s="22">
        <v>305</v>
      </c>
      <c r="V35" s="23">
        <v>294</v>
      </c>
      <c r="W35" s="24">
        <v>11</v>
      </c>
      <c r="X35" s="22">
        <v>253</v>
      </c>
      <c r="Y35" s="23">
        <v>252</v>
      </c>
      <c r="Z35" s="24">
        <v>1</v>
      </c>
      <c r="AA35" s="22">
        <v>253</v>
      </c>
      <c r="AB35" s="23">
        <v>252</v>
      </c>
      <c r="AC35" s="24">
        <v>1</v>
      </c>
      <c r="AD35" s="22">
        <v>304</v>
      </c>
      <c r="AE35" s="23">
        <v>302</v>
      </c>
      <c r="AF35" s="24">
        <v>2</v>
      </c>
      <c r="AG35" s="22">
        <v>254</v>
      </c>
      <c r="AH35" s="23">
        <v>249</v>
      </c>
      <c r="AI35" s="24">
        <v>5</v>
      </c>
      <c r="AJ35" s="22">
        <v>254</v>
      </c>
      <c r="AK35" s="23">
        <v>251</v>
      </c>
      <c r="AL35" s="24">
        <v>3</v>
      </c>
      <c r="AM35" s="22">
        <v>305</v>
      </c>
      <c r="AN35" s="23">
        <v>298</v>
      </c>
      <c r="AO35" s="24">
        <v>7</v>
      </c>
      <c r="AP35" s="22">
        <v>254</v>
      </c>
      <c r="AQ35" s="23">
        <v>244</v>
      </c>
      <c r="AR35" s="24">
        <v>10</v>
      </c>
      <c r="AS35" s="22">
        <v>254</v>
      </c>
      <c r="AT35" s="23">
        <v>248</v>
      </c>
      <c r="AU35" s="24">
        <v>6</v>
      </c>
      <c r="AV35" s="22">
        <v>305</v>
      </c>
      <c r="AW35" s="23">
        <v>286</v>
      </c>
      <c r="AX35" s="24">
        <v>19</v>
      </c>
      <c r="AY35" s="22">
        <v>253</v>
      </c>
      <c r="AZ35" s="23">
        <v>246</v>
      </c>
      <c r="BA35" s="24">
        <v>7</v>
      </c>
      <c r="BB35" s="22">
        <v>253</v>
      </c>
      <c r="BC35" s="23">
        <v>250</v>
      </c>
      <c r="BD35" s="24">
        <v>3</v>
      </c>
      <c r="BE35" s="22">
        <v>304</v>
      </c>
      <c r="BF35" s="23">
        <v>300</v>
      </c>
      <c r="BG35" s="24">
        <v>4</v>
      </c>
      <c r="BH35" s="22">
        <v>254</v>
      </c>
      <c r="BI35" s="23">
        <v>250</v>
      </c>
      <c r="BJ35" s="24">
        <v>4</v>
      </c>
      <c r="BK35" s="22">
        <v>254</v>
      </c>
      <c r="BL35" s="23">
        <v>246</v>
      </c>
      <c r="BM35" s="24">
        <v>8</v>
      </c>
      <c r="BN35" s="22">
        <v>305</v>
      </c>
      <c r="BO35" s="23">
        <v>303</v>
      </c>
      <c r="BP35" s="24">
        <v>2</v>
      </c>
      <c r="BQ35" s="22">
        <v>254</v>
      </c>
      <c r="BR35" s="23">
        <v>249</v>
      </c>
      <c r="BS35" s="24">
        <v>5</v>
      </c>
      <c r="BT35" s="22">
        <v>254</v>
      </c>
      <c r="BU35" s="23">
        <v>255</v>
      </c>
      <c r="BV35" s="24">
        <v>-1</v>
      </c>
      <c r="BW35" s="22">
        <v>305</v>
      </c>
      <c r="BX35" s="23">
        <v>301</v>
      </c>
      <c r="BY35" s="24">
        <v>4</v>
      </c>
      <c r="BZ35" s="22">
        <v>253</v>
      </c>
      <c r="CA35" s="23">
        <v>250</v>
      </c>
      <c r="CB35" s="24">
        <v>3</v>
      </c>
      <c r="CC35" s="22">
        <v>253</v>
      </c>
      <c r="CD35" s="23">
        <v>250</v>
      </c>
      <c r="CE35" s="24">
        <v>3</v>
      </c>
      <c r="CF35" s="22">
        <v>304</v>
      </c>
      <c r="CG35" s="23">
        <v>298</v>
      </c>
      <c r="CH35" s="24">
        <v>6</v>
      </c>
      <c r="CI35" s="22">
        <v>254</v>
      </c>
      <c r="CJ35" s="23">
        <v>247</v>
      </c>
      <c r="CK35" s="24">
        <v>7</v>
      </c>
      <c r="CL35" s="22">
        <v>254</v>
      </c>
      <c r="CM35" s="23">
        <v>235</v>
      </c>
      <c r="CN35" s="24">
        <v>19</v>
      </c>
      <c r="CO35" s="57">
        <v>8120</v>
      </c>
      <c r="CP35" s="58">
        <v>7933</v>
      </c>
      <c r="CQ35" s="59">
        <v>0.97697044334975369</v>
      </c>
      <c r="CR35" s="60">
        <v>187</v>
      </c>
      <c r="CS35" s="59">
        <v>2.3029556650246304E-2</v>
      </c>
    </row>
    <row r="36" spans="1:184" ht="15.75" thickBot="1" x14ac:dyDescent="0.3">
      <c r="A36" s="26" t="s">
        <v>12</v>
      </c>
      <c r="B36" s="27"/>
      <c r="C36" s="28">
        <f t="shared" ref="C36:BN36" si="0">SUM(C27:C35)</f>
        <v>2436</v>
      </c>
      <c r="D36" s="29">
        <f t="shared" si="0"/>
        <v>2349</v>
      </c>
      <c r="E36" s="29">
        <f t="shared" si="0"/>
        <v>87</v>
      </c>
      <c r="F36" s="28">
        <f t="shared" si="0"/>
        <v>2436</v>
      </c>
      <c r="G36" s="29">
        <f t="shared" si="0"/>
        <v>2276</v>
      </c>
      <c r="H36" s="29">
        <f t="shared" si="0"/>
        <v>160</v>
      </c>
      <c r="I36" s="28">
        <f t="shared" si="0"/>
        <v>2436</v>
      </c>
      <c r="J36" s="29">
        <f t="shared" si="0"/>
        <v>2340</v>
      </c>
      <c r="K36" s="29">
        <f t="shared" si="0"/>
        <v>96</v>
      </c>
      <c r="L36" s="28">
        <f t="shared" si="0"/>
        <v>2436</v>
      </c>
      <c r="M36" s="29">
        <f t="shared" si="0"/>
        <v>2353</v>
      </c>
      <c r="N36" s="29">
        <f t="shared" si="0"/>
        <v>83</v>
      </c>
      <c r="O36" s="28">
        <f t="shared" si="0"/>
        <v>2436</v>
      </c>
      <c r="P36" s="29">
        <f t="shared" si="0"/>
        <v>2383</v>
      </c>
      <c r="Q36" s="29">
        <f t="shared" si="0"/>
        <v>53</v>
      </c>
      <c r="R36" s="28">
        <f t="shared" si="0"/>
        <v>2436</v>
      </c>
      <c r="S36" s="29">
        <f t="shared" si="0"/>
        <v>2374</v>
      </c>
      <c r="T36" s="29">
        <f t="shared" si="0"/>
        <v>62</v>
      </c>
      <c r="U36" s="28">
        <f t="shared" si="0"/>
        <v>2436</v>
      </c>
      <c r="V36" s="29">
        <f t="shared" si="0"/>
        <v>2335</v>
      </c>
      <c r="W36" s="29">
        <f t="shared" si="0"/>
        <v>101</v>
      </c>
      <c r="X36" s="28">
        <f t="shared" si="0"/>
        <v>2436</v>
      </c>
      <c r="Y36" s="29">
        <f t="shared" si="0"/>
        <v>2385</v>
      </c>
      <c r="Z36" s="29">
        <f t="shared" si="0"/>
        <v>51</v>
      </c>
      <c r="AA36" s="28">
        <f t="shared" si="0"/>
        <v>2436</v>
      </c>
      <c r="AB36" s="29">
        <f t="shared" si="0"/>
        <v>2412</v>
      </c>
      <c r="AC36" s="29">
        <f t="shared" si="0"/>
        <v>24</v>
      </c>
      <c r="AD36" s="28">
        <f t="shared" si="0"/>
        <v>2436</v>
      </c>
      <c r="AE36" s="29">
        <f t="shared" si="0"/>
        <v>2415</v>
      </c>
      <c r="AF36" s="29">
        <f t="shared" si="0"/>
        <v>21</v>
      </c>
      <c r="AG36" s="28">
        <f t="shared" si="0"/>
        <v>2436</v>
      </c>
      <c r="AH36" s="29">
        <f t="shared" si="0"/>
        <v>2374</v>
      </c>
      <c r="AI36" s="29">
        <f t="shared" si="0"/>
        <v>62</v>
      </c>
      <c r="AJ36" s="28">
        <f t="shared" si="0"/>
        <v>2436</v>
      </c>
      <c r="AK36" s="29">
        <f t="shared" si="0"/>
        <v>2373</v>
      </c>
      <c r="AL36" s="29">
        <f t="shared" si="0"/>
        <v>63</v>
      </c>
      <c r="AM36" s="28">
        <f t="shared" si="0"/>
        <v>2436</v>
      </c>
      <c r="AN36" s="29">
        <f t="shared" si="0"/>
        <v>2377</v>
      </c>
      <c r="AO36" s="29">
        <f t="shared" si="0"/>
        <v>59</v>
      </c>
      <c r="AP36" s="28">
        <f t="shared" si="0"/>
        <v>2436</v>
      </c>
      <c r="AQ36" s="29">
        <f t="shared" si="0"/>
        <v>2338</v>
      </c>
      <c r="AR36" s="29">
        <f t="shared" si="0"/>
        <v>98</v>
      </c>
      <c r="AS36" s="28">
        <f t="shared" si="0"/>
        <v>2436</v>
      </c>
      <c r="AT36" s="29">
        <f t="shared" si="0"/>
        <v>2352</v>
      </c>
      <c r="AU36" s="29">
        <f t="shared" si="0"/>
        <v>84</v>
      </c>
      <c r="AV36" s="28">
        <f t="shared" si="0"/>
        <v>2436</v>
      </c>
      <c r="AW36" s="29">
        <f t="shared" si="0"/>
        <v>2318</v>
      </c>
      <c r="AX36" s="29">
        <f t="shared" si="0"/>
        <v>118</v>
      </c>
      <c r="AY36" s="28">
        <f t="shared" si="0"/>
        <v>2436</v>
      </c>
      <c r="AZ36" s="29">
        <f t="shared" si="0"/>
        <v>2355</v>
      </c>
      <c r="BA36" s="29">
        <f t="shared" si="0"/>
        <v>81</v>
      </c>
      <c r="BB36" s="28">
        <f t="shared" si="0"/>
        <v>2436</v>
      </c>
      <c r="BC36" s="29">
        <f t="shared" si="0"/>
        <v>2374</v>
      </c>
      <c r="BD36" s="29">
        <f t="shared" si="0"/>
        <v>62</v>
      </c>
      <c r="BE36" s="28">
        <f t="shared" si="0"/>
        <v>2436</v>
      </c>
      <c r="BF36" s="29">
        <f t="shared" si="0"/>
        <v>2371</v>
      </c>
      <c r="BG36" s="29">
        <f t="shared" si="0"/>
        <v>65</v>
      </c>
      <c r="BH36" s="28">
        <f t="shared" si="0"/>
        <v>2436</v>
      </c>
      <c r="BI36" s="29">
        <f t="shared" si="0"/>
        <v>2361</v>
      </c>
      <c r="BJ36" s="29">
        <f t="shared" si="0"/>
        <v>75</v>
      </c>
      <c r="BK36" s="28">
        <f t="shared" si="0"/>
        <v>2436</v>
      </c>
      <c r="BL36" s="29">
        <f t="shared" si="0"/>
        <v>2342</v>
      </c>
      <c r="BM36" s="29">
        <f t="shared" si="0"/>
        <v>94</v>
      </c>
      <c r="BN36" s="28">
        <f t="shared" si="0"/>
        <v>2436</v>
      </c>
      <c r="BO36" s="29">
        <f t="shared" ref="BO36:CP36" si="1">SUM(BO27:BO35)</f>
        <v>2384</v>
      </c>
      <c r="BP36" s="29">
        <f t="shared" si="1"/>
        <v>52</v>
      </c>
      <c r="BQ36" s="28">
        <f t="shared" si="1"/>
        <v>2436</v>
      </c>
      <c r="BR36" s="29">
        <f t="shared" si="1"/>
        <v>2336</v>
      </c>
      <c r="BS36" s="29">
        <f t="shared" si="1"/>
        <v>100</v>
      </c>
      <c r="BT36" s="28">
        <f t="shared" si="1"/>
        <v>2436</v>
      </c>
      <c r="BU36" s="29">
        <f t="shared" si="1"/>
        <v>2372</v>
      </c>
      <c r="BV36" s="29">
        <f t="shared" si="1"/>
        <v>64</v>
      </c>
      <c r="BW36" s="28">
        <f t="shared" si="1"/>
        <v>2436</v>
      </c>
      <c r="BX36" s="29">
        <f t="shared" si="1"/>
        <v>2398</v>
      </c>
      <c r="BY36" s="29">
        <f t="shared" si="1"/>
        <v>38</v>
      </c>
      <c r="BZ36" s="28">
        <f t="shared" si="1"/>
        <v>2436</v>
      </c>
      <c r="CA36" s="29">
        <f t="shared" si="1"/>
        <v>2392</v>
      </c>
      <c r="CB36" s="29">
        <f t="shared" si="1"/>
        <v>44</v>
      </c>
      <c r="CC36" s="28">
        <f t="shared" si="1"/>
        <v>2436</v>
      </c>
      <c r="CD36" s="29">
        <f t="shared" si="1"/>
        <v>2392</v>
      </c>
      <c r="CE36" s="29">
        <f t="shared" si="1"/>
        <v>44</v>
      </c>
      <c r="CF36" s="28">
        <f t="shared" si="1"/>
        <v>2436</v>
      </c>
      <c r="CG36" s="29">
        <f t="shared" si="1"/>
        <v>2375</v>
      </c>
      <c r="CH36" s="29">
        <f t="shared" si="1"/>
        <v>61</v>
      </c>
      <c r="CI36" s="28">
        <f t="shared" si="1"/>
        <v>2436</v>
      </c>
      <c r="CJ36" s="29">
        <f t="shared" si="1"/>
        <v>2360</v>
      </c>
      <c r="CK36" s="29">
        <f t="shared" si="1"/>
        <v>76</v>
      </c>
      <c r="CL36" s="28">
        <f t="shared" si="1"/>
        <v>2436</v>
      </c>
      <c r="CM36" s="29">
        <f t="shared" si="1"/>
        <v>2248</v>
      </c>
      <c r="CN36" s="29">
        <f t="shared" si="1"/>
        <v>188</v>
      </c>
      <c r="CO36" s="61">
        <v>73080</v>
      </c>
      <c r="CP36" s="61">
        <v>70814</v>
      </c>
      <c r="CQ36" s="62">
        <v>0.96899288451012588</v>
      </c>
      <c r="CR36" s="61">
        <v>2266</v>
      </c>
      <c r="CS36" s="62">
        <v>3.1007115489874112E-2</v>
      </c>
    </row>
    <row r="38" spans="1:184" x14ac:dyDescent="0.25">
      <c r="A38" s="5" t="s">
        <v>0</v>
      </c>
      <c r="H38" s="36"/>
      <c r="I38" s="36"/>
      <c r="J38" s="4"/>
      <c r="M38" s="36"/>
      <c r="N38" s="36"/>
      <c r="O38" s="3" t="s">
        <v>1</v>
      </c>
      <c r="P38" s="6" t="s">
        <v>2</v>
      </c>
      <c r="Q38" s="36"/>
    </row>
    <row r="39" spans="1:184" x14ac:dyDescent="0.25">
      <c r="A39" s="5" t="s">
        <v>3</v>
      </c>
      <c r="H39" s="36"/>
      <c r="I39" s="36"/>
      <c r="J39" s="4"/>
      <c r="M39" s="36"/>
      <c r="N39" s="1" t="s">
        <v>4</v>
      </c>
      <c r="O39" s="3" t="s">
        <v>5</v>
      </c>
      <c r="P39" s="6" t="s">
        <v>6</v>
      </c>
      <c r="Q39" s="36"/>
    </row>
    <row r="40" spans="1:184" ht="15.75" thickBot="1" x14ac:dyDescent="0.3">
      <c r="A40" s="5" t="s">
        <v>35</v>
      </c>
      <c r="H40" s="36"/>
      <c r="I40" s="36"/>
      <c r="J40" s="4"/>
      <c r="M40" s="36"/>
      <c r="N40" s="36"/>
      <c r="O40" s="3" t="s">
        <v>8</v>
      </c>
      <c r="P40" s="6" t="s">
        <v>9</v>
      </c>
      <c r="Q40" s="36"/>
    </row>
    <row r="41" spans="1:184" ht="15.75" thickBot="1" x14ac:dyDescent="0.3">
      <c r="A41" s="66" t="s">
        <v>40</v>
      </c>
      <c r="B41" s="67"/>
      <c r="C41" s="68"/>
      <c r="D41" s="68"/>
      <c r="E41" s="69"/>
      <c r="H41" s="36"/>
      <c r="I41" s="36"/>
      <c r="J41" s="4"/>
    </row>
    <row r="42" spans="1:184" x14ac:dyDescent="0.25">
      <c r="A42" s="47" t="s">
        <v>10</v>
      </c>
      <c r="B42" s="48" t="s">
        <v>11</v>
      </c>
      <c r="C42" s="49">
        <v>42828</v>
      </c>
      <c r="D42" s="50"/>
      <c r="E42" s="50"/>
      <c r="F42" s="49">
        <v>42829</v>
      </c>
      <c r="G42" s="50"/>
      <c r="H42" s="50"/>
      <c r="I42" s="49">
        <v>42830</v>
      </c>
      <c r="J42" s="50"/>
      <c r="K42" s="50"/>
      <c r="L42" s="49">
        <v>42831</v>
      </c>
      <c r="M42" s="50"/>
      <c r="N42" s="50"/>
      <c r="O42" s="49">
        <v>42832</v>
      </c>
      <c r="P42" s="50"/>
      <c r="Q42" s="50"/>
      <c r="R42" s="49">
        <v>42833</v>
      </c>
      <c r="S42" s="50"/>
      <c r="T42" s="50"/>
      <c r="U42" s="49">
        <v>42834</v>
      </c>
      <c r="V42" s="50"/>
      <c r="W42" s="50"/>
      <c r="X42" s="49">
        <v>42835</v>
      </c>
      <c r="Y42" s="50"/>
      <c r="Z42" s="50"/>
      <c r="AA42" s="49">
        <v>42836</v>
      </c>
      <c r="AB42" s="50"/>
      <c r="AC42" s="50"/>
      <c r="AD42" s="49">
        <v>42837</v>
      </c>
      <c r="AE42" s="50"/>
      <c r="AF42" s="50"/>
      <c r="AG42" s="49">
        <v>42838</v>
      </c>
      <c r="AH42" s="50"/>
      <c r="AI42" s="50"/>
      <c r="AJ42" s="49">
        <v>42839</v>
      </c>
      <c r="AK42" s="50"/>
      <c r="AL42" s="50"/>
      <c r="AM42" s="49">
        <v>42840</v>
      </c>
      <c r="AN42" s="50"/>
      <c r="AO42" s="50"/>
      <c r="AP42" s="49">
        <v>42841</v>
      </c>
      <c r="AQ42" s="50"/>
      <c r="AR42" s="50"/>
      <c r="AS42" s="49">
        <v>42842</v>
      </c>
      <c r="AT42" s="50"/>
      <c r="AU42" s="50"/>
      <c r="AV42" s="49">
        <v>42843</v>
      </c>
      <c r="AW42" s="50"/>
      <c r="AX42" s="50"/>
      <c r="AY42" s="49">
        <v>42844</v>
      </c>
      <c r="AZ42" s="50"/>
      <c r="BA42" s="50"/>
      <c r="BB42" s="49">
        <v>42845</v>
      </c>
      <c r="BC42" s="50"/>
      <c r="BD42" s="50"/>
      <c r="BE42" s="49">
        <v>42846</v>
      </c>
      <c r="BF42" s="50"/>
      <c r="BG42" s="50"/>
      <c r="BH42" s="49">
        <v>42847</v>
      </c>
      <c r="BI42" s="50"/>
      <c r="BJ42" s="50"/>
      <c r="BK42" s="49">
        <v>42848</v>
      </c>
      <c r="BL42" s="50"/>
      <c r="BM42" s="50"/>
      <c r="BN42" s="49">
        <v>42849</v>
      </c>
      <c r="BO42" s="50"/>
      <c r="BP42" s="50"/>
      <c r="BQ42" s="49">
        <v>42850</v>
      </c>
      <c r="BR42" s="50"/>
      <c r="BS42" s="50"/>
      <c r="BT42" s="49">
        <v>42851</v>
      </c>
      <c r="BU42" s="50"/>
      <c r="BV42" s="50"/>
      <c r="BW42" s="49">
        <v>42852</v>
      </c>
      <c r="BX42" s="50"/>
      <c r="BY42" s="50"/>
      <c r="BZ42" s="49">
        <v>42853</v>
      </c>
      <c r="CA42" s="50"/>
      <c r="CB42" s="50"/>
      <c r="CC42" s="49">
        <v>42854</v>
      </c>
      <c r="CD42" s="50"/>
      <c r="CE42" s="50"/>
      <c r="CF42" s="49">
        <v>42855</v>
      </c>
      <c r="CG42" s="50"/>
      <c r="CH42" s="50"/>
      <c r="CI42" s="49">
        <v>42856</v>
      </c>
      <c r="CJ42" s="50"/>
      <c r="CK42" s="50"/>
      <c r="CL42" s="49">
        <v>42857</v>
      </c>
      <c r="CM42" s="50"/>
      <c r="CN42" s="50"/>
      <c r="CO42" s="49">
        <v>42858</v>
      </c>
      <c r="CP42" s="50"/>
      <c r="CQ42" s="50"/>
      <c r="CR42" s="49">
        <v>42859</v>
      </c>
      <c r="CS42" s="50"/>
      <c r="CT42" s="50"/>
      <c r="CU42" s="49">
        <v>42860</v>
      </c>
      <c r="CV42" s="50"/>
      <c r="CW42" s="50"/>
      <c r="CX42" s="49">
        <v>42861</v>
      </c>
      <c r="CY42" s="50"/>
      <c r="CZ42" s="50"/>
      <c r="DA42" s="49">
        <v>42862</v>
      </c>
      <c r="DB42" s="50"/>
      <c r="DC42" s="50"/>
      <c r="DD42" s="49">
        <v>42863</v>
      </c>
      <c r="DE42" s="50"/>
      <c r="DF42" s="50"/>
      <c r="DG42" s="49">
        <v>42864</v>
      </c>
      <c r="DH42" s="50"/>
      <c r="DI42" s="50"/>
      <c r="DJ42" s="49">
        <v>42865</v>
      </c>
      <c r="DK42" s="50"/>
      <c r="DL42" s="50"/>
      <c r="DM42" s="49">
        <v>42866</v>
      </c>
      <c r="DN42" s="50"/>
      <c r="DO42" s="50"/>
      <c r="DP42" s="49">
        <v>42867</v>
      </c>
      <c r="DQ42" s="50"/>
      <c r="DR42" s="50"/>
      <c r="DS42" s="49">
        <v>42868</v>
      </c>
      <c r="DT42" s="50"/>
      <c r="DU42" s="50"/>
      <c r="DV42" s="49">
        <v>42869</v>
      </c>
      <c r="DW42" s="50"/>
      <c r="DX42" s="50"/>
      <c r="DY42" s="49">
        <v>42870</v>
      </c>
      <c r="DZ42" s="50"/>
      <c r="EA42" s="50"/>
      <c r="EB42" s="49">
        <v>42871</v>
      </c>
      <c r="EC42" s="50"/>
      <c r="ED42" s="50"/>
      <c r="EE42" s="49">
        <v>42872</v>
      </c>
      <c r="EF42" s="50"/>
      <c r="EG42" s="50"/>
      <c r="EH42" s="49">
        <v>42873</v>
      </c>
      <c r="EI42" s="50"/>
      <c r="EJ42" s="50"/>
      <c r="EK42" s="49">
        <v>42874</v>
      </c>
      <c r="EL42" s="50"/>
      <c r="EM42" s="50"/>
      <c r="EN42" s="49">
        <v>42875</v>
      </c>
      <c r="EO42" s="50"/>
      <c r="EP42" s="50"/>
      <c r="EQ42" s="49">
        <v>42876</v>
      </c>
      <c r="ER42" s="50"/>
      <c r="ES42" s="50"/>
      <c r="ET42" s="49">
        <v>42877</v>
      </c>
      <c r="EU42" s="50"/>
      <c r="EV42" s="50"/>
      <c r="EW42" s="49">
        <v>42878</v>
      </c>
      <c r="EX42" s="50"/>
      <c r="EY42" s="50"/>
      <c r="EZ42" s="49">
        <v>42879</v>
      </c>
      <c r="FA42" s="50"/>
      <c r="FB42" s="50"/>
      <c r="FC42" s="49">
        <v>42880</v>
      </c>
      <c r="FD42" s="50"/>
      <c r="FE42" s="50"/>
      <c r="FF42" s="49">
        <v>42881</v>
      </c>
      <c r="FG42" s="50"/>
      <c r="FH42" s="50"/>
      <c r="FI42" s="49">
        <v>42882</v>
      </c>
      <c r="FJ42" s="50"/>
      <c r="FK42" s="50"/>
      <c r="FL42" s="49">
        <v>42883</v>
      </c>
      <c r="FM42" s="50"/>
      <c r="FN42" s="50"/>
      <c r="FO42" s="49">
        <v>42884</v>
      </c>
      <c r="FP42" s="50"/>
      <c r="FQ42" s="50"/>
      <c r="FR42" s="49">
        <v>42885</v>
      </c>
      <c r="FS42" s="50"/>
      <c r="FT42" s="50"/>
      <c r="FU42" s="49">
        <v>42886</v>
      </c>
      <c r="FV42" s="50"/>
      <c r="FW42" s="50"/>
      <c r="FX42" s="76" t="s">
        <v>12</v>
      </c>
      <c r="FY42" s="76"/>
      <c r="FZ42" s="76"/>
      <c r="GA42" s="76"/>
      <c r="GB42" s="77"/>
    </row>
    <row r="43" spans="1:184" ht="26.25" thickBot="1" x14ac:dyDescent="0.3">
      <c r="A43" s="52"/>
      <c r="B43" s="53"/>
      <c r="C43" s="54" t="s">
        <v>1</v>
      </c>
      <c r="D43" s="55" t="s">
        <v>5</v>
      </c>
      <c r="E43" s="55" t="s">
        <v>8</v>
      </c>
      <c r="F43" s="54" t="s">
        <v>1</v>
      </c>
      <c r="G43" s="55" t="s">
        <v>5</v>
      </c>
      <c r="H43" s="55" t="s">
        <v>8</v>
      </c>
      <c r="I43" s="54" t="s">
        <v>1</v>
      </c>
      <c r="J43" s="55" t="s">
        <v>5</v>
      </c>
      <c r="K43" s="55" t="s">
        <v>8</v>
      </c>
      <c r="L43" s="54" t="s">
        <v>1</v>
      </c>
      <c r="M43" s="55" t="s">
        <v>5</v>
      </c>
      <c r="N43" s="55" t="s">
        <v>8</v>
      </c>
      <c r="O43" s="54" t="s">
        <v>1</v>
      </c>
      <c r="P43" s="55" t="s">
        <v>5</v>
      </c>
      <c r="Q43" s="55" t="s">
        <v>8</v>
      </c>
      <c r="R43" s="54" t="s">
        <v>1</v>
      </c>
      <c r="S43" s="55" t="s">
        <v>5</v>
      </c>
      <c r="T43" s="55" t="s">
        <v>8</v>
      </c>
      <c r="U43" s="54" t="s">
        <v>1</v>
      </c>
      <c r="V43" s="55" t="s">
        <v>5</v>
      </c>
      <c r="W43" s="55" t="s">
        <v>8</v>
      </c>
      <c r="X43" s="54" t="s">
        <v>1</v>
      </c>
      <c r="Y43" s="55" t="s">
        <v>5</v>
      </c>
      <c r="Z43" s="55" t="s">
        <v>8</v>
      </c>
      <c r="AA43" s="54" t="s">
        <v>1</v>
      </c>
      <c r="AB43" s="55" t="s">
        <v>5</v>
      </c>
      <c r="AC43" s="55" t="s">
        <v>8</v>
      </c>
      <c r="AD43" s="54" t="s">
        <v>1</v>
      </c>
      <c r="AE43" s="55" t="s">
        <v>5</v>
      </c>
      <c r="AF43" s="55" t="s">
        <v>8</v>
      </c>
      <c r="AG43" s="54" t="s">
        <v>1</v>
      </c>
      <c r="AH43" s="55" t="s">
        <v>5</v>
      </c>
      <c r="AI43" s="55" t="s">
        <v>8</v>
      </c>
      <c r="AJ43" s="54" t="s">
        <v>1</v>
      </c>
      <c r="AK43" s="55" t="s">
        <v>5</v>
      </c>
      <c r="AL43" s="55" t="s">
        <v>8</v>
      </c>
      <c r="AM43" s="54" t="s">
        <v>1</v>
      </c>
      <c r="AN43" s="55" t="s">
        <v>5</v>
      </c>
      <c r="AO43" s="55" t="s">
        <v>8</v>
      </c>
      <c r="AP43" s="54" t="s">
        <v>1</v>
      </c>
      <c r="AQ43" s="55" t="s">
        <v>5</v>
      </c>
      <c r="AR43" s="55" t="s">
        <v>8</v>
      </c>
      <c r="AS43" s="54" t="s">
        <v>1</v>
      </c>
      <c r="AT43" s="55" t="s">
        <v>5</v>
      </c>
      <c r="AU43" s="55" t="s">
        <v>8</v>
      </c>
      <c r="AV43" s="54" t="s">
        <v>1</v>
      </c>
      <c r="AW43" s="55" t="s">
        <v>5</v>
      </c>
      <c r="AX43" s="55" t="s">
        <v>8</v>
      </c>
      <c r="AY43" s="54" t="s">
        <v>1</v>
      </c>
      <c r="AZ43" s="55" t="s">
        <v>5</v>
      </c>
      <c r="BA43" s="55" t="s">
        <v>8</v>
      </c>
      <c r="BB43" s="54" t="s">
        <v>1</v>
      </c>
      <c r="BC43" s="55" t="s">
        <v>5</v>
      </c>
      <c r="BD43" s="55" t="s">
        <v>8</v>
      </c>
      <c r="BE43" s="54" t="s">
        <v>1</v>
      </c>
      <c r="BF43" s="55" t="s">
        <v>5</v>
      </c>
      <c r="BG43" s="55" t="s">
        <v>8</v>
      </c>
      <c r="BH43" s="54" t="s">
        <v>1</v>
      </c>
      <c r="BI43" s="55" t="s">
        <v>5</v>
      </c>
      <c r="BJ43" s="55" t="s">
        <v>8</v>
      </c>
      <c r="BK43" s="54" t="s">
        <v>1</v>
      </c>
      <c r="BL43" s="55" t="s">
        <v>5</v>
      </c>
      <c r="BM43" s="55" t="s">
        <v>8</v>
      </c>
      <c r="BN43" s="54" t="s">
        <v>1</v>
      </c>
      <c r="BO43" s="55" t="s">
        <v>5</v>
      </c>
      <c r="BP43" s="55" t="s">
        <v>8</v>
      </c>
      <c r="BQ43" s="54" t="s">
        <v>1</v>
      </c>
      <c r="BR43" s="55" t="s">
        <v>5</v>
      </c>
      <c r="BS43" s="55" t="s">
        <v>8</v>
      </c>
      <c r="BT43" s="54" t="s">
        <v>1</v>
      </c>
      <c r="BU43" s="55" t="s">
        <v>5</v>
      </c>
      <c r="BV43" s="55" t="s">
        <v>8</v>
      </c>
      <c r="BW43" s="54" t="s">
        <v>1</v>
      </c>
      <c r="BX43" s="55" t="s">
        <v>5</v>
      </c>
      <c r="BY43" s="55" t="s">
        <v>8</v>
      </c>
      <c r="BZ43" s="54" t="s">
        <v>1</v>
      </c>
      <c r="CA43" s="55" t="s">
        <v>5</v>
      </c>
      <c r="CB43" s="55" t="s">
        <v>8</v>
      </c>
      <c r="CC43" s="54" t="s">
        <v>1</v>
      </c>
      <c r="CD43" s="55" t="s">
        <v>5</v>
      </c>
      <c r="CE43" s="55" t="s">
        <v>8</v>
      </c>
      <c r="CF43" s="54" t="s">
        <v>1</v>
      </c>
      <c r="CG43" s="55" t="s">
        <v>5</v>
      </c>
      <c r="CH43" s="55" t="s">
        <v>8</v>
      </c>
      <c r="CI43" s="54" t="s">
        <v>1</v>
      </c>
      <c r="CJ43" s="55" t="s">
        <v>5</v>
      </c>
      <c r="CK43" s="55" t="s">
        <v>8</v>
      </c>
      <c r="CL43" s="54" t="s">
        <v>1</v>
      </c>
      <c r="CM43" s="55" t="s">
        <v>5</v>
      </c>
      <c r="CN43" s="55" t="s">
        <v>8</v>
      </c>
      <c r="CO43" s="54" t="s">
        <v>1</v>
      </c>
      <c r="CP43" s="55" t="s">
        <v>5</v>
      </c>
      <c r="CQ43" s="55" t="s">
        <v>8</v>
      </c>
      <c r="CR43" s="54" t="s">
        <v>1</v>
      </c>
      <c r="CS43" s="55" t="s">
        <v>5</v>
      </c>
      <c r="CT43" s="55" t="s">
        <v>8</v>
      </c>
      <c r="CU43" s="54" t="s">
        <v>1</v>
      </c>
      <c r="CV43" s="55" t="s">
        <v>5</v>
      </c>
      <c r="CW43" s="55" t="s">
        <v>8</v>
      </c>
      <c r="CX43" s="54" t="s">
        <v>1</v>
      </c>
      <c r="CY43" s="55" t="s">
        <v>5</v>
      </c>
      <c r="CZ43" s="55" t="s">
        <v>8</v>
      </c>
      <c r="DA43" s="54" t="s">
        <v>1</v>
      </c>
      <c r="DB43" s="55" t="s">
        <v>5</v>
      </c>
      <c r="DC43" s="55" t="s">
        <v>8</v>
      </c>
      <c r="DD43" s="54" t="s">
        <v>1</v>
      </c>
      <c r="DE43" s="55" t="s">
        <v>5</v>
      </c>
      <c r="DF43" s="55" t="s">
        <v>8</v>
      </c>
      <c r="DG43" s="54" t="s">
        <v>1</v>
      </c>
      <c r="DH43" s="55" t="s">
        <v>5</v>
      </c>
      <c r="DI43" s="55" t="s">
        <v>8</v>
      </c>
      <c r="DJ43" s="54" t="s">
        <v>1</v>
      </c>
      <c r="DK43" s="55" t="s">
        <v>5</v>
      </c>
      <c r="DL43" s="55" t="s">
        <v>8</v>
      </c>
      <c r="DM43" s="54" t="s">
        <v>1</v>
      </c>
      <c r="DN43" s="55" t="s">
        <v>5</v>
      </c>
      <c r="DO43" s="55" t="s">
        <v>8</v>
      </c>
      <c r="DP43" s="54" t="s">
        <v>1</v>
      </c>
      <c r="DQ43" s="55" t="s">
        <v>5</v>
      </c>
      <c r="DR43" s="55" t="s">
        <v>8</v>
      </c>
      <c r="DS43" s="54" t="s">
        <v>1</v>
      </c>
      <c r="DT43" s="55" t="s">
        <v>5</v>
      </c>
      <c r="DU43" s="55" t="s">
        <v>8</v>
      </c>
      <c r="DV43" s="54" t="s">
        <v>1</v>
      </c>
      <c r="DW43" s="55" t="s">
        <v>5</v>
      </c>
      <c r="DX43" s="55" t="s">
        <v>8</v>
      </c>
      <c r="DY43" s="54" t="s">
        <v>1</v>
      </c>
      <c r="DZ43" s="55" t="s">
        <v>5</v>
      </c>
      <c r="EA43" s="55" t="s">
        <v>8</v>
      </c>
      <c r="EB43" s="54" t="s">
        <v>1</v>
      </c>
      <c r="EC43" s="55" t="s">
        <v>5</v>
      </c>
      <c r="ED43" s="55" t="s">
        <v>8</v>
      </c>
      <c r="EE43" s="54" t="s">
        <v>1</v>
      </c>
      <c r="EF43" s="55" t="s">
        <v>5</v>
      </c>
      <c r="EG43" s="55" t="s">
        <v>8</v>
      </c>
      <c r="EH43" s="54" t="s">
        <v>1</v>
      </c>
      <c r="EI43" s="55" t="s">
        <v>5</v>
      </c>
      <c r="EJ43" s="55" t="s">
        <v>8</v>
      </c>
      <c r="EK43" s="54" t="s">
        <v>1</v>
      </c>
      <c r="EL43" s="55" t="s">
        <v>5</v>
      </c>
      <c r="EM43" s="55" t="s">
        <v>8</v>
      </c>
      <c r="EN43" s="54" t="s">
        <v>1</v>
      </c>
      <c r="EO43" s="55" t="s">
        <v>5</v>
      </c>
      <c r="EP43" s="55" t="s">
        <v>8</v>
      </c>
      <c r="EQ43" s="54" t="s">
        <v>1</v>
      </c>
      <c r="ER43" s="55" t="s">
        <v>5</v>
      </c>
      <c r="ES43" s="55" t="s">
        <v>8</v>
      </c>
      <c r="ET43" s="54" t="s">
        <v>1</v>
      </c>
      <c r="EU43" s="55" t="s">
        <v>5</v>
      </c>
      <c r="EV43" s="55" t="s">
        <v>8</v>
      </c>
      <c r="EW43" s="54" t="s">
        <v>1</v>
      </c>
      <c r="EX43" s="55" t="s">
        <v>5</v>
      </c>
      <c r="EY43" s="55" t="s">
        <v>8</v>
      </c>
      <c r="EZ43" s="54" t="s">
        <v>1</v>
      </c>
      <c r="FA43" s="55" t="s">
        <v>5</v>
      </c>
      <c r="FB43" s="55" t="s">
        <v>8</v>
      </c>
      <c r="FC43" s="54" t="s">
        <v>1</v>
      </c>
      <c r="FD43" s="55" t="s">
        <v>5</v>
      </c>
      <c r="FE43" s="55" t="s">
        <v>8</v>
      </c>
      <c r="FF43" s="54" t="s">
        <v>1</v>
      </c>
      <c r="FG43" s="55" t="s">
        <v>5</v>
      </c>
      <c r="FH43" s="55" t="s">
        <v>8</v>
      </c>
      <c r="FI43" s="54" t="s">
        <v>1</v>
      </c>
      <c r="FJ43" s="55" t="s">
        <v>5</v>
      </c>
      <c r="FK43" s="55" t="s">
        <v>8</v>
      </c>
      <c r="FL43" s="54" t="s">
        <v>1</v>
      </c>
      <c r="FM43" s="55" t="s">
        <v>5</v>
      </c>
      <c r="FN43" s="55" t="s">
        <v>8</v>
      </c>
      <c r="FO43" s="54" t="s">
        <v>1</v>
      </c>
      <c r="FP43" s="55" t="s">
        <v>5</v>
      </c>
      <c r="FQ43" s="55" t="s">
        <v>8</v>
      </c>
      <c r="FR43" s="54" t="s">
        <v>1</v>
      </c>
      <c r="FS43" s="55" t="s">
        <v>5</v>
      </c>
      <c r="FT43" s="55" t="s">
        <v>8</v>
      </c>
      <c r="FU43" s="54" t="s">
        <v>1</v>
      </c>
      <c r="FV43" s="55" t="s">
        <v>5</v>
      </c>
      <c r="FW43" s="55" t="s">
        <v>8</v>
      </c>
      <c r="FX43" s="55" t="s">
        <v>13</v>
      </c>
      <c r="FY43" s="55" t="s">
        <v>14</v>
      </c>
      <c r="FZ43" s="55" t="s">
        <v>15</v>
      </c>
      <c r="GA43" s="55" t="s">
        <v>16</v>
      </c>
      <c r="GB43" s="56" t="s">
        <v>17</v>
      </c>
    </row>
    <row r="44" spans="1:184" x14ac:dyDescent="0.25">
      <c r="A44" s="12" t="s">
        <v>18</v>
      </c>
      <c r="B44" s="43" t="s">
        <v>19</v>
      </c>
      <c r="C44" s="44">
        <v>397</v>
      </c>
      <c r="D44" s="45">
        <v>393</v>
      </c>
      <c r="E44" s="46">
        <v>4</v>
      </c>
      <c r="F44" s="44">
        <v>844</v>
      </c>
      <c r="G44" s="45">
        <v>838</v>
      </c>
      <c r="H44" s="46">
        <v>6</v>
      </c>
      <c r="I44" s="44">
        <v>695</v>
      </c>
      <c r="J44" s="45">
        <v>683</v>
      </c>
      <c r="K44" s="46">
        <v>12</v>
      </c>
      <c r="L44" s="44">
        <v>650</v>
      </c>
      <c r="M44" s="45">
        <v>648</v>
      </c>
      <c r="N44" s="46">
        <v>2</v>
      </c>
      <c r="O44" s="44">
        <v>650</v>
      </c>
      <c r="P44" s="45">
        <v>642</v>
      </c>
      <c r="Q44" s="46">
        <v>8</v>
      </c>
      <c r="R44" s="44">
        <v>650</v>
      </c>
      <c r="S44" s="45">
        <v>636</v>
      </c>
      <c r="T44" s="46">
        <v>14</v>
      </c>
      <c r="U44" s="44">
        <v>650</v>
      </c>
      <c r="V44" s="45">
        <v>636</v>
      </c>
      <c r="W44" s="46">
        <v>14</v>
      </c>
      <c r="X44" s="44">
        <v>700</v>
      </c>
      <c r="Y44" s="45">
        <v>692</v>
      </c>
      <c r="Z44" s="46">
        <v>8</v>
      </c>
      <c r="AA44" s="44">
        <v>714</v>
      </c>
      <c r="AB44" s="45">
        <v>692</v>
      </c>
      <c r="AC44" s="46">
        <v>22</v>
      </c>
      <c r="AD44" s="44">
        <v>714</v>
      </c>
      <c r="AE44" s="45">
        <v>694</v>
      </c>
      <c r="AF44" s="46">
        <v>20</v>
      </c>
      <c r="AG44" s="44">
        <v>714</v>
      </c>
      <c r="AH44" s="45">
        <v>705</v>
      </c>
      <c r="AI44" s="46">
        <v>9</v>
      </c>
      <c r="AJ44" s="44">
        <v>714</v>
      </c>
      <c r="AK44" s="45">
        <v>705</v>
      </c>
      <c r="AL44" s="46">
        <v>9</v>
      </c>
      <c r="AM44" s="44">
        <v>714</v>
      </c>
      <c r="AN44" s="45">
        <v>705</v>
      </c>
      <c r="AO44" s="46">
        <v>9</v>
      </c>
      <c r="AP44" s="44">
        <v>714</v>
      </c>
      <c r="AQ44" s="45">
        <v>700</v>
      </c>
      <c r="AR44" s="46">
        <v>14</v>
      </c>
      <c r="AS44" s="44">
        <v>714</v>
      </c>
      <c r="AT44" s="45">
        <v>711</v>
      </c>
      <c r="AU44" s="46">
        <v>3</v>
      </c>
      <c r="AV44" s="44">
        <v>765</v>
      </c>
      <c r="AW44" s="45">
        <v>731</v>
      </c>
      <c r="AX44" s="70">
        <v>34</v>
      </c>
      <c r="AY44" s="44">
        <v>714</v>
      </c>
      <c r="AZ44" s="45">
        <v>723</v>
      </c>
      <c r="BA44" s="70">
        <v>-9</v>
      </c>
      <c r="BB44" s="44">
        <v>714</v>
      </c>
      <c r="BC44" s="45">
        <v>700</v>
      </c>
      <c r="BD44" s="70">
        <v>14</v>
      </c>
      <c r="BE44" s="44">
        <v>714</v>
      </c>
      <c r="BF44" s="45">
        <v>699</v>
      </c>
      <c r="BG44" s="70">
        <v>15</v>
      </c>
      <c r="BH44" s="44">
        <v>714</v>
      </c>
      <c r="BI44" s="45">
        <v>703</v>
      </c>
      <c r="BJ44" s="70">
        <v>11</v>
      </c>
      <c r="BK44" s="44">
        <v>714</v>
      </c>
      <c r="BL44" s="45">
        <v>693</v>
      </c>
      <c r="BM44" s="70">
        <v>21</v>
      </c>
      <c r="BN44" s="44">
        <v>714</v>
      </c>
      <c r="BO44" s="45">
        <v>719</v>
      </c>
      <c r="BP44" s="70">
        <v>-5</v>
      </c>
      <c r="BQ44" s="44">
        <v>714</v>
      </c>
      <c r="BR44" s="45">
        <v>697</v>
      </c>
      <c r="BS44" s="70">
        <v>17</v>
      </c>
      <c r="BT44" s="44">
        <v>714</v>
      </c>
      <c r="BU44" s="45">
        <v>705</v>
      </c>
      <c r="BV44" s="70">
        <v>9</v>
      </c>
      <c r="BW44" s="44">
        <v>714</v>
      </c>
      <c r="BX44" s="45">
        <v>722</v>
      </c>
      <c r="BY44" s="70">
        <v>-8</v>
      </c>
      <c r="BZ44" s="44">
        <v>714</v>
      </c>
      <c r="CA44" s="45">
        <v>718</v>
      </c>
      <c r="CB44" s="70">
        <v>-4</v>
      </c>
      <c r="CC44" s="44">
        <v>714</v>
      </c>
      <c r="CD44" s="45">
        <v>699</v>
      </c>
      <c r="CE44" s="70">
        <v>15</v>
      </c>
      <c r="CF44" s="44">
        <v>714</v>
      </c>
      <c r="CG44" s="45">
        <v>676</v>
      </c>
      <c r="CH44" s="70">
        <v>38</v>
      </c>
      <c r="CI44" s="44">
        <v>765</v>
      </c>
      <c r="CJ44" s="45">
        <v>733</v>
      </c>
      <c r="CK44" s="70">
        <v>32</v>
      </c>
      <c r="CL44" s="44">
        <v>663</v>
      </c>
      <c r="CM44" s="45">
        <v>655</v>
      </c>
      <c r="CN44" s="70">
        <v>8</v>
      </c>
      <c r="CO44" s="44">
        <v>765</v>
      </c>
      <c r="CP44" s="45">
        <v>716</v>
      </c>
      <c r="CQ44" s="70">
        <v>49</v>
      </c>
      <c r="CR44" s="44">
        <v>663</v>
      </c>
      <c r="CS44" s="45">
        <v>645</v>
      </c>
      <c r="CT44" s="70">
        <v>18</v>
      </c>
      <c r="CU44" s="44">
        <v>765</v>
      </c>
      <c r="CV44" s="45">
        <v>738</v>
      </c>
      <c r="CW44" s="70">
        <v>27</v>
      </c>
      <c r="CX44" s="44">
        <v>663</v>
      </c>
      <c r="CY44" s="45">
        <v>653</v>
      </c>
      <c r="CZ44" s="70">
        <v>10</v>
      </c>
      <c r="DA44" s="44">
        <v>765</v>
      </c>
      <c r="DB44" s="45">
        <v>716</v>
      </c>
      <c r="DC44" s="70">
        <v>49</v>
      </c>
      <c r="DD44" s="44">
        <v>663</v>
      </c>
      <c r="DE44" s="45">
        <v>620</v>
      </c>
      <c r="DF44" s="70">
        <v>43</v>
      </c>
      <c r="DG44" s="44">
        <v>765</v>
      </c>
      <c r="DH44" s="45">
        <v>708</v>
      </c>
      <c r="DI44" s="70">
        <v>57</v>
      </c>
      <c r="DJ44" s="44">
        <v>663</v>
      </c>
      <c r="DK44" s="45">
        <v>643</v>
      </c>
      <c r="DL44" s="70">
        <v>20</v>
      </c>
      <c r="DM44" s="44">
        <v>765</v>
      </c>
      <c r="DN44" s="45">
        <v>743</v>
      </c>
      <c r="DO44" s="70">
        <v>22</v>
      </c>
      <c r="DP44" s="44">
        <v>663</v>
      </c>
      <c r="DQ44" s="45">
        <v>668</v>
      </c>
      <c r="DR44" s="70">
        <v>-5</v>
      </c>
      <c r="DS44" s="44">
        <v>765</v>
      </c>
      <c r="DT44" s="45">
        <v>768</v>
      </c>
      <c r="DU44" s="70">
        <v>-3</v>
      </c>
      <c r="DV44" s="44">
        <v>663</v>
      </c>
      <c r="DW44" s="45">
        <v>658</v>
      </c>
      <c r="DX44" s="70">
        <v>5</v>
      </c>
      <c r="DY44" s="44">
        <v>720</v>
      </c>
      <c r="DZ44" s="45">
        <v>750</v>
      </c>
      <c r="EA44" s="70">
        <v>-30</v>
      </c>
      <c r="EB44" s="44">
        <v>624</v>
      </c>
      <c r="EC44" s="45">
        <v>663</v>
      </c>
      <c r="ED44" s="70">
        <v>-39</v>
      </c>
      <c r="EE44" s="44">
        <v>720</v>
      </c>
      <c r="EF44" s="45">
        <v>719</v>
      </c>
      <c r="EG44" s="70">
        <v>1</v>
      </c>
      <c r="EH44" s="44">
        <v>637</v>
      </c>
      <c r="EI44" s="45">
        <v>638</v>
      </c>
      <c r="EJ44" s="70">
        <v>-1</v>
      </c>
      <c r="EK44" s="44">
        <v>735</v>
      </c>
      <c r="EL44" s="45">
        <v>736</v>
      </c>
      <c r="EM44" s="70">
        <v>-1</v>
      </c>
      <c r="EN44" s="44">
        <v>686</v>
      </c>
      <c r="EO44" s="45">
        <v>678</v>
      </c>
      <c r="EP44" s="70">
        <v>8</v>
      </c>
      <c r="EQ44" s="44">
        <v>735</v>
      </c>
      <c r="ER44" s="45">
        <v>734</v>
      </c>
      <c r="ES44" s="70">
        <v>1</v>
      </c>
      <c r="ET44" s="44">
        <v>735</v>
      </c>
      <c r="EU44" s="45">
        <v>726</v>
      </c>
      <c r="EV44" s="70">
        <v>9</v>
      </c>
      <c r="EW44" s="44">
        <v>735</v>
      </c>
      <c r="EX44" s="45">
        <v>723</v>
      </c>
      <c r="EY44" s="70">
        <v>12</v>
      </c>
      <c r="EZ44" s="44">
        <v>735</v>
      </c>
      <c r="FA44" s="45">
        <v>729</v>
      </c>
      <c r="FB44" s="70">
        <v>6</v>
      </c>
      <c r="FC44" s="44">
        <v>735</v>
      </c>
      <c r="FD44" s="45">
        <v>736</v>
      </c>
      <c r="FE44" s="70">
        <v>-1</v>
      </c>
      <c r="FF44" s="44">
        <v>735</v>
      </c>
      <c r="FG44" s="45">
        <v>714</v>
      </c>
      <c r="FH44" s="70">
        <v>21</v>
      </c>
      <c r="FI44" s="44">
        <v>686</v>
      </c>
      <c r="FJ44" s="45">
        <v>684</v>
      </c>
      <c r="FK44" s="70">
        <v>2</v>
      </c>
      <c r="FL44" s="44">
        <v>686</v>
      </c>
      <c r="FM44" s="45">
        <v>678</v>
      </c>
      <c r="FN44" s="70">
        <v>8</v>
      </c>
      <c r="FO44" s="44">
        <v>637</v>
      </c>
      <c r="FP44" s="45">
        <v>634</v>
      </c>
      <c r="FQ44" s="70">
        <v>3</v>
      </c>
      <c r="FR44" s="44">
        <v>686</v>
      </c>
      <c r="FS44" s="45">
        <v>685</v>
      </c>
      <c r="FT44" s="70">
        <v>1</v>
      </c>
      <c r="FU44" s="44">
        <v>637</v>
      </c>
      <c r="FV44" s="45">
        <v>632</v>
      </c>
      <c r="FW44" s="70">
        <v>5</v>
      </c>
      <c r="FX44" s="71">
        <v>41427</v>
      </c>
      <c r="FY44" s="72">
        <v>40788</v>
      </c>
      <c r="FZ44" s="73">
        <v>0.9845752769932653</v>
      </c>
      <c r="GA44" s="71">
        <v>639</v>
      </c>
      <c r="GB44" s="73">
        <v>1.5666372462488969E-2</v>
      </c>
    </row>
    <row r="45" spans="1:184" x14ac:dyDescent="0.25">
      <c r="A45" s="12"/>
      <c r="B45" s="21" t="s">
        <v>20</v>
      </c>
      <c r="C45" s="22">
        <v>349</v>
      </c>
      <c r="D45" s="23">
        <v>334</v>
      </c>
      <c r="E45" s="24">
        <v>15</v>
      </c>
      <c r="F45" s="22">
        <v>1146</v>
      </c>
      <c r="G45" s="23">
        <v>1115</v>
      </c>
      <c r="H45" s="24">
        <v>31</v>
      </c>
      <c r="I45" s="22">
        <v>1147</v>
      </c>
      <c r="J45" s="23">
        <v>1121</v>
      </c>
      <c r="K45" s="24">
        <v>26</v>
      </c>
      <c r="L45" s="22">
        <v>1050</v>
      </c>
      <c r="M45" s="23">
        <v>1023</v>
      </c>
      <c r="N45" s="24">
        <v>27</v>
      </c>
      <c r="O45" s="22">
        <v>1100</v>
      </c>
      <c r="P45" s="23">
        <v>1075</v>
      </c>
      <c r="Q45" s="24">
        <v>25</v>
      </c>
      <c r="R45" s="22">
        <v>1100</v>
      </c>
      <c r="S45" s="23">
        <v>1061</v>
      </c>
      <c r="T45" s="24">
        <v>39</v>
      </c>
      <c r="U45" s="22">
        <v>1000</v>
      </c>
      <c r="V45" s="23">
        <v>956</v>
      </c>
      <c r="W45" s="24">
        <v>44</v>
      </c>
      <c r="X45" s="22">
        <v>950</v>
      </c>
      <c r="Y45" s="23">
        <v>927</v>
      </c>
      <c r="Z45" s="24">
        <v>23</v>
      </c>
      <c r="AA45" s="22">
        <v>969</v>
      </c>
      <c r="AB45" s="23">
        <v>914</v>
      </c>
      <c r="AC45" s="24">
        <v>55</v>
      </c>
      <c r="AD45" s="22">
        <v>1020</v>
      </c>
      <c r="AE45" s="23">
        <v>961</v>
      </c>
      <c r="AF45" s="24">
        <v>59</v>
      </c>
      <c r="AG45" s="22">
        <v>1020</v>
      </c>
      <c r="AH45" s="23">
        <v>983</v>
      </c>
      <c r="AI45" s="24">
        <v>37</v>
      </c>
      <c r="AJ45" s="22">
        <v>1020</v>
      </c>
      <c r="AK45" s="23">
        <v>974</v>
      </c>
      <c r="AL45" s="24">
        <v>46</v>
      </c>
      <c r="AM45" s="22">
        <v>1020</v>
      </c>
      <c r="AN45" s="23">
        <v>956</v>
      </c>
      <c r="AO45" s="24">
        <v>64</v>
      </c>
      <c r="AP45" s="22">
        <v>1020</v>
      </c>
      <c r="AQ45" s="23">
        <v>959</v>
      </c>
      <c r="AR45" s="24">
        <v>61</v>
      </c>
      <c r="AS45" s="22">
        <v>1020</v>
      </c>
      <c r="AT45" s="23">
        <v>987</v>
      </c>
      <c r="AU45" s="24">
        <v>33</v>
      </c>
      <c r="AV45" s="22">
        <v>1020</v>
      </c>
      <c r="AW45" s="23">
        <v>977</v>
      </c>
      <c r="AX45" s="24">
        <v>43</v>
      </c>
      <c r="AY45" s="22">
        <v>1020</v>
      </c>
      <c r="AZ45" s="23">
        <v>1001</v>
      </c>
      <c r="BA45" s="24">
        <v>19</v>
      </c>
      <c r="BB45" s="22">
        <v>1020</v>
      </c>
      <c r="BC45" s="23">
        <v>995</v>
      </c>
      <c r="BD45" s="24">
        <v>25</v>
      </c>
      <c r="BE45" s="22">
        <v>1020</v>
      </c>
      <c r="BF45" s="23">
        <v>988</v>
      </c>
      <c r="BG45" s="24">
        <v>32</v>
      </c>
      <c r="BH45" s="22">
        <v>1020</v>
      </c>
      <c r="BI45" s="23">
        <v>1004</v>
      </c>
      <c r="BJ45" s="24">
        <v>16</v>
      </c>
      <c r="BK45" s="22">
        <v>1020</v>
      </c>
      <c r="BL45" s="23">
        <v>990</v>
      </c>
      <c r="BM45" s="24">
        <v>30</v>
      </c>
      <c r="BN45" s="22">
        <v>1020</v>
      </c>
      <c r="BO45" s="23">
        <v>996</v>
      </c>
      <c r="BP45" s="24">
        <v>24</v>
      </c>
      <c r="BQ45" s="22">
        <v>1020</v>
      </c>
      <c r="BR45" s="23">
        <v>995</v>
      </c>
      <c r="BS45" s="24">
        <v>25</v>
      </c>
      <c r="BT45" s="22">
        <v>1020</v>
      </c>
      <c r="BU45" s="23">
        <v>1009</v>
      </c>
      <c r="BV45" s="24">
        <v>11</v>
      </c>
      <c r="BW45" s="22">
        <v>1020</v>
      </c>
      <c r="BX45" s="23">
        <v>1001</v>
      </c>
      <c r="BY45" s="24">
        <v>19</v>
      </c>
      <c r="BZ45" s="22">
        <v>1020</v>
      </c>
      <c r="CA45" s="23">
        <v>1005</v>
      </c>
      <c r="CB45" s="24">
        <v>15</v>
      </c>
      <c r="CC45" s="22">
        <v>1020</v>
      </c>
      <c r="CD45" s="23">
        <v>971</v>
      </c>
      <c r="CE45" s="24">
        <v>49</v>
      </c>
      <c r="CF45" s="22">
        <v>1020</v>
      </c>
      <c r="CG45" s="23">
        <v>969</v>
      </c>
      <c r="CH45" s="24">
        <v>51</v>
      </c>
      <c r="CI45" s="22">
        <v>1020</v>
      </c>
      <c r="CJ45" s="23">
        <v>986</v>
      </c>
      <c r="CK45" s="24">
        <v>34</v>
      </c>
      <c r="CL45" s="22">
        <v>1020</v>
      </c>
      <c r="CM45" s="23">
        <v>995</v>
      </c>
      <c r="CN45" s="24">
        <v>25</v>
      </c>
      <c r="CO45" s="22">
        <v>1020</v>
      </c>
      <c r="CP45" s="23">
        <v>990</v>
      </c>
      <c r="CQ45" s="24">
        <v>30</v>
      </c>
      <c r="CR45" s="22">
        <v>1020</v>
      </c>
      <c r="CS45" s="23">
        <v>999</v>
      </c>
      <c r="CT45" s="24">
        <v>21</v>
      </c>
      <c r="CU45" s="22">
        <v>1020</v>
      </c>
      <c r="CV45" s="23">
        <v>989</v>
      </c>
      <c r="CW45" s="24">
        <v>31</v>
      </c>
      <c r="CX45" s="22">
        <v>1020</v>
      </c>
      <c r="CY45" s="23">
        <v>973</v>
      </c>
      <c r="CZ45" s="24">
        <v>47</v>
      </c>
      <c r="DA45" s="22">
        <v>1020</v>
      </c>
      <c r="DB45" s="23">
        <v>994</v>
      </c>
      <c r="DC45" s="24">
        <v>26</v>
      </c>
      <c r="DD45" s="22">
        <v>1020</v>
      </c>
      <c r="DE45" s="23">
        <v>1002</v>
      </c>
      <c r="DF45" s="24">
        <v>18</v>
      </c>
      <c r="DG45" s="22">
        <v>1020</v>
      </c>
      <c r="DH45" s="23">
        <v>980</v>
      </c>
      <c r="DI45" s="24">
        <v>40</v>
      </c>
      <c r="DJ45" s="22">
        <v>1020</v>
      </c>
      <c r="DK45" s="23">
        <v>999</v>
      </c>
      <c r="DL45" s="24">
        <v>21</v>
      </c>
      <c r="DM45" s="22">
        <v>1020</v>
      </c>
      <c r="DN45" s="23">
        <v>972</v>
      </c>
      <c r="DO45" s="24">
        <v>48</v>
      </c>
      <c r="DP45" s="22">
        <v>1020</v>
      </c>
      <c r="DQ45" s="23">
        <v>991</v>
      </c>
      <c r="DR45" s="24">
        <v>29</v>
      </c>
      <c r="DS45" s="22">
        <v>1020</v>
      </c>
      <c r="DT45" s="23">
        <v>1002</v>
      </c>
      <c r="DU45" s="24">
        <v>18</v>
      </c>
      <c r="DV45" s="22">
        <v>1020</v>
      </c>
      <c r="DW45" s="23">
        <v>953</v>
      </c>
      <c r="DX45" s="24">
        <v>67</v>
      </c>
      <c r="DY45" s="22">
        <v>960</v>
      </c>
      <c r="DZ45" s="23">
        <v>982</v>
      </c>
      <c r="EA45" s="24">
        <v>-22</v>
      </c>
      <c r="EB45" s="22">
        <v>960</v>
      </c>
      <c r="EC45" s="23">
        <v>963</v>
      </c>
      <c r="ED45" s="24">
        <v>-3</v>
      </c>
      <c r="EE45" s="22">
        <v>960</v>
      </c>
      <c r="EF45" s="23">
        <v>926</v>
      </c>
      <c r="EG45" s="24">
        <v>34</v>
      </c>
      <c r="EH45" s="22">
        <v>980</v>
      </c>
      <c r="EI45" s="23">
        <v>963</v>
      </c>
      <c r="EJ45" s="24">
        <v>17</v>
      </c>
      <c r="EK45" s="22">
        <v>980</v>
      </c>
      <c r="EL45" s="23">
        <v>969</v>
      </c>
      <c r="EM45" s="24">
        <v>11</v>
      </c>
      <c r="EN45" s="22">
        <v>980</v>
      </c>
      <c r="EO45" s="23">
        <v>960</v>
      </c>
      <c r="EP45" s="24">
        <v>20</v>
      </c>
      <c r="EQ45" s="22">
        <v>980</v>
      </c>
      <c r="ER45" s="23">
        <v>964</v>
      </c>
      <c r="ES45" s="24">
        <v>16</v>
      </c>
      <c r="ET45" s="22">
        <v>980</v>
      </c>
      <c r="EU45" s="23">
        <v>967</v>
      </c>
      <c r="EV45" s="24">
        <v>13</v>
      </c>
      <c r="EW45" s="22">
        <v>980</v>
      </c>
      <c r="EX45" s="23">
        <v>968</v>
      </c>
      <c r="EY45" s="24">
        <v>12</v>
      </c>
      <c r="EZ45" s="22">
        <v>980</v>
      </c>
      <c r="FA45" s="23">
        <v>973</v>
      </c>
      <c r="FB45" s="24">
        <v>7</v>
      </c>
      <c r="FC45" s="22">
        <v>980</v>
      </c>
      <c r="FD45" s="23">
        <v>972</v>
      </c>
      <c r="FE45" s="24">
        <v>8</v>
      </c>
      <c r="FF45" s="22">
        <v>980</v>
      </c>
      <c r="FG45" s="23">
        <v>962</v>
      </c>
      <c r="FH45" s="24">
        <v>18</v>
      </c>
      <c r="FI45" s="22">
        <v>980</v>
      </c>
      <c r="FJ45" s="23">
        <v>970</v>
      </c>
      <c r="FK45" s="24">
        <v>10</v>
      </c>
      <c r="FL45" s="22">
        <v>931</v>
      </c>
      <c r="FM45" s="23">
        <v>911</v>
      </c>
      <c r="FN45" s="24">
        <v>20</v>
      </c>
      <c r="FO45" s="22">
        <v>931</v>
      </c>
      <c r="FP45" s="23">
        <v>921</v>
      </c>
      <c r="FQ45" s="24">
        <v>10</v>
      </c>
      <c r="FR45" s="22">
        <v>931</v>
      </c>
      <c r="FS45" s="23">
        <v>922</v>
      </c>
      <c r="FT45" s="24">
        <v>9</v>
      </c>
      <c r="FU45" s="22">
        <v>931</v>
      </c>
      <c r="FV45" s="23">
        <v>922</v>
      </c>
      <c r="FW45" s="24">
        <v>9</v>
      </c>
      <c r="FX45" s="58">
        <v>58875</v>
      </c>
      <c r="FY45" s="63">
        <v>57287</v>
      </c>
      <c r="FZ45" s="59">
        <v>0.97302760084925688</v>
      </c>
      <c r="GA45" s="60">
        <v>1588</v>
      </c>
      <c r="GB45" s="59">
        <v>2.7720076108017525E-2</v>
      </c>
    </row>
    <row r="46" spans="1:184" x14ac:dyDescent="0.25">
      <c r="A46" s="12"/>
      <c r="B46" s="21" t="s">
        <v>21</v>
      </c>
      <c r="C46" s="22">
        <v>398</v>
      </c>
      <c r="D46" s="23">
        <v>385</v>
      </c>
      <c r="E46" s="24">
        <v>13</v>
      </c>
      <c r="F46" s="22">
        <v>446</v>
      </c>
      <c r="G46" s="23">
        <v>436</v>
      </c>
      <c r="H46" s="24">
        <v>10</v>
      </c>
      <c r="I46" s="22">
        <v>446</v>
      </c>
      <c r="J46" s="23">
        <v>439</v>
      </c>
      <c r="K46" s="24">
        <v>7</v>
      </c>
      <c r="L46" s="22">
        <v>550</v>
      </c>
      <c r="M46" s="23">
        <v>540</v>
      </c>
      <c r="N46" s="24">
        <v>10</v>
      </c>
      <c r="O46" s="22">
        <v>600</v>
      </c>
      <c r="P46" s="23">
        <v>593</v>
      </c>
      <c r="Q46" s="24">
        <v>7</v>
      </c>
      <c r="R46" s="22">
        <v>600</v>
      </c>
      <c r="S46" s="23">
        <v>596</v>
      </c>
      <c r="T46" s="24">
        <v>4</v>
      </c>
      <c r="U46" s="22">
        <v>600</v>
      </c>
      <c r="V46" s="23">
        <v>590</v>
      </c>
      <c r="W46" s="24">
        <v>10</v>
      </c>
      <c r="X46" s="22">
        <v>600</v>
      </c>
      <c r="Y46" s="23">
        <v>594</v>
      </c>
      <c r="Z46" s="24">
        <v>6</v>
      </c>
      <c r="AA46" s="22">
        <v>612</v>
      </c>
      <c r="AB46" s="23">
        <v>589</v>
      </c>
      <c r="AC46" s="24">
        <v>23</v>
      </c>
      <c r="AD46" s="22">
        <v>612</v>
      </c>
      <c r="AE46" s="23">
        <v>582</v>
      </c>
      <c r="AF46" s="24">
        <v>30</v>
      </c>
      <c r="AG46" s="22">
        <v>612</v>
      </c>
      <c r="AH46" s="23">
        <v>604</v>
      </c>
      <c r="AI46" s="24">
        <v>8</v>
      </c>
      <c r="AJ46" s="22">
        <v>612</v>
      </c>
      <c r="AK46" s="23">
        <v>604</v>
      </c>
      <c r="AL46" s="24">
        <v>8</v>
      </c>
      <c r="AM46" s="22">
        <v>612</v>
      </c>
      <c r="AN46" s="23">
        <v>605</v>
      </c>
      <c r="AO46" s="24">
        <v>7</v>
      </c>
      <c r="AP46" s="22">
        <v>612</v>
      </c>
      <c r="AQ46" s="23">
        <v>592</v>
      </c>
      <c r="AR46" s="24">
        <v>20</v>
      </c>
      <c r="AS46" s="22">
        <v>612</v>
      </c>
      <c r="AT46" s="23">
        <v>598</v>
      </c>
      <c r="AU46" s="24">
        <v>14</v>
      </c>
      <c r="AV46" s="22">
        <v>612</v>
      </c>
      <c r="AW46" s="23">
        <v>589</v>
      </c>
      <c r="AX46" s="24">
        <v>23</v>
      </c>
      <c r="AY46" s="22">
        <v>612</v>
      </c>
      <c r="AZ46" s="23">
        <v>607</v>
      </c>
      <c r="BA46" s="24">
        <v>5</v>
      </c>
      <c r="BB46" s="22">
        <v>612</v>
      </c>
      <c r="BC46" s="23">
        <v>600</v>
      </c>
      <c r="BD46" s="24">
        <v>12</v>
      </c>
      <c r="BE46" s="22">
        <v>612</v>
      </c>
      <c r="BF46" s="23">
        <v>598</v>
      </c>
      <c r="BG46" s="24">
        <v>14</v>
      </c>
      <c r="BH46" s="22">
        <v>663</v>
      </c>
      <c r="BI46" s="23">
        <v>648</v>
      </c>
      <c r="BJ46" s="24">
        <v>15</v>
      </c>
      <c r="BK46" s="22">
        <v>612</v>
      </c>
      <c r="BL46" s="23">
        <v>601</v>
      </c>
      <c r="BM46" s="24">
        <v>11</v>
      </c>
      <c r="BN46" s="22">
        <v>663</v>
      </c>
      <c r="BO46" s="23">
        <v>657</v>
      </c>
      <c r="BP46" s="24">
        <v>6</v>
      </c>
      <c r="BQ46" s="22">
        <v>612</v>
      </c>
      <c r="BR46" s="23">
        <v>594</v>
      </c>
      <c r="BS46" s="24">
        <v>18</v>
      </c>
      <c r="BT46" s="22">
        <v>663</v>
      </c>
      <c r="BU46" s="23">
        <v>653</v>
      </c>
      <c r="BV46" s="24">
        <v>10</v>
      </c>
      <c r="BW46" s="22">
        <v>612</v>
      </c>
      <c r="BX46" s="23">
        <v>607</v>
      </c>
      <c r="BY46" s="24">
        <v>5</v>
      </c>
      <c r="BZ46" s="22">
        <v>663</v>
      </c>
      <c r="CA46" s="23">
        <v>661</v>
      </c>
      <c r="CB46" s="24">
        <v>2</v>
      </c>
      <c r="CC46" s="22">
        <v>612</v>
      </c>
      <c r="CD46" s="23">
        <v>615</v>
      </c>
      <c r="CE46" s="24">
        <v>-3</v>
      </c>
      <c r="CF46" s="22">
        <v>663</v>
      </c>
      <c r="CG46" s="23">
        <v>652</v>
      </c>
      <c r="CH46" s="24">
        <v>11</v>
      </c>
      <c r="CI46" s="22">
        <v>612</v>
      </c>
      <c r="CJ46" s="23">
        <v>606</v>
      </c>
      <c r="CK46" s="24">
        <v>6</v>
      </c>
      <c r="CL46" s="22">
        <v>663</v>
      </c>
      <c r="CM46" s="23">
        <v>654</v>
      </c>
      <c r="CN46" s="24">
        <v>9</v>
      </c>
      <c r="CO46" s="22">
        <v>612</v>
      </c>
      <c r="CP46" s="23">
        <v>594</v>
      </c>
      <c r="CQ46" s="24">
        <v>18</v>
      </c>
      <c r="CR46" s="22">
        <v>663</v>
      </c>
      <c r="CS46" s="23">
        <v>634</v>
      </c>
      <c r="CT46" s="24">
        <v>29</v>
      </c>
      <c r="CU46" s="22">
        <v>612</v>
      </c>
      <c r="CV46" s="23">
        <v>589</v>
      </c>
      <c r="CW46" s="24">
        <v>23</v>
      </c>
      <c r="CX46" s="22">
        <v>663</v>
      </c>
      <c r="CY46" s="23">
        <v>649</v>
      </c>
      <c r="CZ46" s="24">
        <v>14</v>
      </c>
      <c r="DA46" s="22">
        <v>612</v>
      </c>
      <c r="DB46" s="23">
        <v>586</v>
      </c>
      <c r="DC46" s="24">
        <v>26</v>
      </c>
      <c r="DD46" s="22">
        <v>663</v>
      </c>
      <c r="DE46" s="23">
        <v>639</v>
      </c>
      <c r="DF46" s="24">
        <v>24</v>
      </c>
      <c r="DG46" s="22">
        <v>612</v>
      </c>
      <c r="DH46" s="23">
        <v>580</v>
      </c>
      <c r="DI46" s="24">
        <v>32</v>
      </c>
      <c r="DJ46" s="22">
        <v>663</v>
      </c>
      <c r="DK46" s="23">
        <v>650</v>
      </c>
      <c r="DL46" s="24">
        <v>13</v>
      </c>
      <c r="DM46" s="22">
        <v>612</v>
      </c>
      <c r="DN46" s="23">
        <v>586</v>
      </c>
      <c r="DO46" s="24">
        <v>26</v>
      </c>
      <c r="DP46" s="22">
        <v>663</v>
      </c>
      <c r="DQ46" s="23">
        <v>642</v>
      </c>
      <c r="DR46" s="24">
        <v>21</v>
      </c>
      <c r="DS46" s="22">
        <v>612</v>
      </c>
      <c r="DT46" s="23">
        <v>604</v>
      </c>
      <c r="DU46" s="24">
        <v>8</v>
      </c>
      <c r="DV46" s="22">
        <v>612</v>
      </c>
      <c r="DW46" s="23">
        <v>517</v>
      </c>
      <c r="DX46" s="24">
        <v>95</v>
      </c>
      <c r="DY46" s="22">
        <v>624</v>
      </c>
      <c r="DZ46" s="23">
        <v>616</v>
      </c>
      <c r="EA46" s="24">
        <v>8</v>
      </c>
      <c r="EB46" s="22">
        <v>576</v>
      </c>
      <c r="EC46" s="23">
        <v>586</v>
      </c>
      <c r="ED46" s="24">
        <v>-10</v>
      </c>
      <c r="EE46" s="22">
        <v>624</v>
      </c>
      <c r="EF46" s="23">
        <v>552</v>
      </c>
      <c r="EG46" s="24">
        <v>72</v>
      </c>
      <c r="EH46" s="22">
        <v>588</v>
      </c>
      <c r="EI46" s="23">
        <v>560</v>
      </c>
      <c r="EJ46" s="24">
        <v>28</v>
      </c>
      <c r="EK46" s="22">
        <v>637</v>
      </c>
      <c r="EL46" s="23">
        <v>569</v>
      </c>
      <c r="EM46" s="24">
        <v>68</v>
      </c>
      <c r="EN46" s="22">
        <v>588</v>
      </c>
      <c r="EO46" s="23">
        <v>574</v>
      </c>
      <c r="EP46" s="24">
        <v>14</v>
      </c>
      <c r="EQ46" s="22">
        <v>637</v>
      </c>
      <c r="ER46" s="23">
        <v>585</v>
      </c>
      <c r="ES46" s="24">
        <v>52</v>
      </c>
      <c r="ET46" s="22">
        <v>588</v>
      </c>
      <c r="EU46" s="23">
        <v>600</v>
      </c>
      <c r="EV46" s="24">
        <v>-12</v>
      </c>
      <c r="EW46" s="22">
        <v>637</v>
      </c>
      <c r="EX46" s="23">
        <v>594</v>
      </c>
      <c r="EY46" s="24">
        <v>43</v>
      </c>
      <c r="EZ46" s="22">
        <v>588</v>
      </c>
      <c r="FA46" s="23">
        <v>617</v>
      </c>
      <c r="FB46" s="24">
        <v>-29</v>
      </c>
      <c r="FC46" s="22">
        <v>637</v>
      </c>
      <c r="FD46" s="23">
        <v>617</v>
      </c>
      <c r="FE46" s="24">
        <v>20</v>
      </c>
      <c r="FF46" s="22">
        <v>588</v>
      </c>
      <c r="FG46" s="23">
        <v>575</v>
      </c>
      <c r="FH46" s="24">
        <v>13</v>
      </c>
      <c r="FI46" s="22">
        <v>637</v>
      </c>
      <c r="FJ46" s="23">
        <v>636</v>
      </c>
      <c r="FK46" s="24">
        <v>1</v>
      </c>
      <c r="FL46" s="22">
        <v>588</v>
      </c>
      <c r="FM46" s="23">
        <v>575</v>
      </c>
      <c r="FN46" s="24">
        <v>13</v>
      </c>
      <c r="FO46" s="22">
        <v>637</v>
      </c>
      <c r="FP46" s="23">
        <v>617</v>
      </c>
      <c r="FQ46" s="24">
        <v>20</v>
      </c>
      <c r="FR46" s="22">
        <v>588</v>
      </c>
      <c r="FS46" s="23">
        <v>578</v>
      </c>
      <c r="FT46" s="24">
        <v>10</v>
      </c>
      <c r="FU46" s="22">
        <v>637</v>
      </c>
      <c r="FV46" s="23">
        <v>616</v>
      </c>
      <c r="FW46" s="24">
        <v>21</v>
      </c>
      <c r="FX46" s="58">
        <v>36008</v>
      </c>
      <c r="FY46" s="63">
        <v>35026</v>
      </c>
      <c r="FZ46" s="59">
        <v>0.97272828260386579</v>
      </c>
      <c r="GA46" s="60">
        <v>982</v>
      </c>
      <c r="GB46" s="59">
        <v>2.8036315879632272E-2</v>
      </c>
    </row>
    <row r="47" spans="1:184" x14ac:dyDescent="0.25">
      <c r="A47" s="12"/>
      <c r="B47" s="21" t="s">
        <v>22</v>
      </c>
      <c r="C47" s="22">
        <v>349</v>
      </c>
      <c r="D47" s="23">
        <v>342</v>
      </c>
      <c r="E47" s="24">
        <v>8</v>
      </c>
      <c r="F47" s="22">
        <v>100</v>
      </c>
      <c r="G47" s="23">
        <v>100</v>
      </c>
      <c r="H47" s="24">
        <v>0</v>
      </c>
      <c r="I47" s="22">
        <v>100</v>
      </c>
      <c r="J47" s="23">
        <v>100</v>
      </c>
      <c r="K47" s="24">
        <v>0</v>
      </c>
      <c r="L47" s="22">
        <v>350</v>
      </c>
      <c r="M47" s="23">
        <v>345</v>
      </c>
      <c r="N47" s="24">
        <v>5</v>
      </c>
      <c r="O47" s="22">
        <v>350</v>
      </c>
      <c r="P47" s="23">
        <v>346</v>
      </c>
      <c r="Q47" s="24">
        <v>4</v>
      </c>
      <c r="R47" s="22">
        <v>350</v>
      </c>
      <c r="S47" s="23">
        <v>348</v>
      </c>
      <c r="T47" s="24">
        <v>2</v>
      </c>
      <c r="U47" s="22">
        <v>450</v>
      </c>
      <c r="V47" s="23">
        <v>436</v>
      </c>
      <c r="W47" s="24">
        <v>14</v>
      </c>
      <c r="X47" s="22">
        <v>300</v>
      </c>
      <c r="Y47" s="23">
        <v>295</v>
      </c>
      <c r="Z47" s="24">
        <v>5</v>
      </c>
      <c r="AA47" s="22">
        <v>357</v>
      </c>
      <c r="AB47" s="23">
        <v>347</v>
      </c>
      <c r="AC47" s="24">
        <v>10</v>
      </c>
      <c r="AD47" s="22">
        <v>306</v>
      </c>
      <c r="AE47" s="23">
        <v>293</v>
      </c>
      <c r="AF47" s="24">
        <v>13</v>
      </c>
      <c r="AG47" s="22">
        <v>357</v>
      </c>
      <c r="AH47" s="23">
        <v>350</v>
      </c>
      <c r="AI47" s="24">
        <v>7</v>
      </c>
      <c r="AJ47" s="22">
        <v>306</v>
      </c>
      <c r="AK47" s="23">
        <v>304</v>
      </c>
      <c r="AL47" s="24">
        <v>2</v>
      </c>
      <c r="AM47" s="22">
        <v>357</v>
      </c>
      <c r="AN47" s="23">
        <v>352</v>
      </c>
      <c r="AO47" s="24">
        <v>5</v>
      </c>
      <c r="AP47" s="22">
        <v>255</v>
      </c>
      <c r="AQ47" s="23">
        <v>253</v>
      </c>
      <c r="AR47" s="24">
        <v>2</v>
      </c>
      <c r="AS47" s="22">
        <v>357</v>
      </c>
      <c r="AT47" s="23">
        <v>354</v>
      </c>
      <c r="AU47" s="24">
        <v>3</v>
      </c>
      <c r="AV47" s="22">
        <v>255</v>
      </c>
      <c r="AW47" s="23">
        <v>251</v>
      </c>
      <c r="AX47" s="24">
        <v>4</v>
      </c>
      <c r="AY47" s="22">
        <v>357</v>
      </c>
      <c r="AZ47" s="23">
        <v>358</v>
      </c>
      <c r="BA47" s="24">
        <v>-1</v>
      </c>
      <c r="BB47" s="22">
        <v>255</v>
      </c>
      <c r="BC47" s="23">
        <v>255</v>
      </c>
      <c r="BD47" s="24">
        <v>0</v>
      </c>
      <c r="BE47" s="22">
        <v>357</v>
      </c>
      <c r="BF47" s="23">
        <v>346</v>
      </c>
      <c r="BG47" s="24">
        <v>11</v>
      </c>
      <c r="BH47" s="22">
        <v>255</v>
      </c>
      <c r="BI47" s="23">
        <v>254</v>
      </c>
      <c r="BJ47" s="24">
        <v>1</v>
      </c>
      <c r="BK47" s="22">
        <v>357</v>
      </c>
      <c r="BL47" s="23">
        <v>350</v>
      </c>
      <c r="BM47" s="24">
        <v>7</v>
      </c>
      <c r="BN47" s="22">
        <v>255</v>
      </c>
      <c r="BO47" s="23">
        <v>252</v>
      </c>
      <c r="BP47" s="24">
        <v>3</v>
      </c>
      <c r="BQ47" s="22">
        <v>306</v>
      </c>
      <c r="BR47" s="23">
        <v>300</v>
      </c>
      <c r="BS47" s="24">
        <v>6</v>
      </c>
      <c r="BT47" s="22">
        <v>255</v>
      </c>
      <c r="BU47" s="23">
        <v>259</v>
      </c>
      <c r="BV47" s="24">
        <v>-4</v>
      </c>
      <c r="BW47" s="22">
        <v>306</v>
      </c>
      <c r="BX47" s="23">
        <v>307</v>
      </c>
      <c r="BY47" s="24">
        <v>-1</v>
      </c>
      <c r="BZ47" s="22">
        <v>255</v>
      </c>
      <c r="CA47" s="23">
        <v>260</v>
      </c>
      <c r="CB47" s="24">
        <v>-5</v>
      </c>
      <c r="CC47" s="22">
        <v>306</v>
      </c>
      <c r="CD47" s="23">
        <v>300</v>
      </c>
      <c r="CE47" s="24">
        <v>6</v>
      </c>
      <c r="CF47" s="22">
        <v>255</v>
      </c>
      <c r="CG47" s="23">
        <v>246</v>
      </c>
      <c r="CH47" s="24">
        <v>9</v>
      </c>
      <c r="CI47" s="22">
        <v>306</v>
      </c>
      <c r="CJ47" s="23">
        <v>299</v>
      </c>
      <c r="CK47" s="24">
        <v>7</v>
      </c>
      <c r="CL47" s="22">
        <v>255</v>
      </c>
      <c r="CM47" s="23">
        <v>255</v>
      </c>
      <c r="CN47" s="24">
        <v>0</v>
      </c>
      <c r="CO47" s="22">
        <v>306</v>
      </c>
      <c r="CP47" s="23">
        <v>304</v>
      </c>
      <c r="CQ47" s="24">
        <v>2</v>
      </c>
      <c r="CR47" s="22">
        <v>255</v>
      </c>
      <c r="CS47" s="23">
        <v>258</v>
      </c>
      <c r="CT47" s="24">
        <v>-3</v>
      </c>
      <c r="CU47" s="22">
        <v>306</v>
      </c>
      <c r="CV47" s="23">
        <v>305</v>
      </c>
      <c r="CW47" s="24">
        <v>1</v>
      </c>
      <c r="CX47" s="22">
        <v>255</v>
      </c>
      <c r="CY47" s="23">
        <v>260</v>
      </c>
      <c r="CZ47" s="24">
        <v>-5</v>
      </c>
      <c r="DA47" s="22">
        <v>306</v>
      </c>
      <c r="DB47" s="23">
        <v>306</v>
      </c>
      <c r="DC47" s="24">
        <v>0</v>
      </c>
      <c r="DD47" s="22">
        <v>255</v>
      </c>
      <c r="DE47" s="23">
        <v>251</v>
      </c>
      <c r="DF47" s="24">
        <v>4</v>
      </c>
      <c r="DG47" s="22">
        <v>306</v>
      </c>
      <c r="DH47" s="23">
        <v>283</v>
      </c>
      <c r="DI47" s="24">
        <v>23</v>
      </c>
      <c r="DJ47" s="22">
        <v>255</v>
      </c>
      <c r="DK47" s="23">
        <v>250</v>
      </c>
      <c r="DL47" s="24">
        <v>5</v>
      </c>
      <c r="DM47" s="22">
        <v>255</v>
      </c>
      <c r="DN47" s="23">
        <v>271</v>
      </c>
      <c r="DO47" s="24">
        <v>-16</v>
      </c>
      <c r="DP47" s="22">
        <v>204</v>
      </c>
      <c r="DQ47" s="23">
        <v>202</v>
      </c>
      <c r="DR47" s="24">
        <v>2</v>
      </c>
      <c r="DS47" s="22">
        <v>255</v>
      </c>
      <c r="DT47" s="23">
        <v>276</v>
      </c>
      <c r="DU47" s="24">
        <v>-21</v>
      </c>
      <c r="DV47" s="22">
        <v>255</v>
      </c>
      <c r="DW47" s="23">
        <v>236</v>
      </c>
      <c r="DX47" s="24">
        <v>19</v>
      </c>
      <c r="DY47" s="22">
        <v>240</v>
      </c>
      <c r="DZ47" s="23">
        <v>244</v>
      </c>
      <c r="EA47" s="24">
        <v>-4</v>
      </c>
      <c r="EB47" s="22">
        <v>240</v>
      </c>
      <c r="EC47" s="23">
        <v>247</v>
      </c>
      <c r="ED47" s="24">
        <v>-7</v>
      </c>
      <c r="EE47" s="22">
        <v>240</v>
      </c>
      <c r="EF47" s="23">
        <v>225</v>
      </c>
      <c r="EG47" s="24">
        <v>15</v>
      </c>
      <c r="EH47" s="22">
        <v>245</v>
      </c>
      <c r="EI47" s="23">
        <v>194</v>
      </c>
      <c r="EJ47" s="24">
        <v>51</v>
      </c>
      <c r="EK47" s="22">
        <v>245</v>
      </c>
      <c r="EL47" s="23">
        <v>200</v>
      </c>
      <c r="EM47" s="24">
        <v>45</v>
      </c>
      <c r="EN47" s="22">
        <v>196</v>
      </c>
      <c r="EO47" s="23">
        <v>233</v>
      </c>
      <c r="EP47" s="24">
        <v>-37</v>
      </c>
      <c r="EQ47" s="22">
        <v>245</v>
      </c>
      <c r="ER47" s="23">
        <v>215</v>
      </c>
      <c r="ES47" s="24">
        <v>30</v>
      </c>
      <c r="ET47" s="22">
        <v>147</v>
      </c>
      <c r="EU47" s="23">
        <v>188</v>
      </c>
      <c r="EV47" s="24">
        <v>-41</v>
      </c>
      <c r="EW47" s="22">
        <v>245</v>
      </c>
      <c r="EX47" s="23">
        <v>201</v>
      </c>
      <c r="EY47" s="24">
        <v>44</v>
      </c>
      <c r="EZ47" s="22">
        <v>147</v>
      </c>
      <c r="FA47" s="23">
        <v>194</v>
      </c>
      <c r="FB47" s="24">
        <v>-47</v>
      </c>
      <c r="FC47" s="22">
        <v>245</v>
      </c>
      <c r="FD47" s="23">
        <v>170</v>
      </c>
      <c r="FE47" s="24">
        <v>75</v>
      </c>
      <c r="FF47" s="22">
        <v>196</v>
      </c>
      <c r="FG47" s="23">
        <v>187</v>
      </c>
      <c r="FH47" s="24">
        <v>9</v>
      </c>
      <c r="FI47" s="22">
        <v>294</v>
      </c>
      <c r="FJ47" s="23">
        <v>225</v>
      </c>
      <c r="FK47" s="24">
        <v>69</v>
      </c>
      <c r="FL47" s="22">
        <v>245</v>
      </c>
      <c r="FM47" s="23">
        <v>211</v>
      </c>
      <c r="FN47" s="24">
        <v>34</v>
      </c>
      <c r="FO47" s="22">
        <v>294</v>
      </c>
      <c r="FP47" s="23">
        <v>206</v>
      </c>
      <c r="FQ47" s="24">
        <v>88</v>
      </c>
      <c r="FR47" s="22">
        <v>245</v>
      </c>
      <c r="FS47" s="23">
        <v>191</v>
      </c>
      <c r="FT47" s="24">
        <v>54</v>
      </c>
      <c r="FU47" s="22">
        <v>294</v>
      </c>
      <c r="FV47" s="23">
        <v>199</v>
      </c>
      <c r="FW47" s="24">
        <v>95</v>
      </c>
      <c r="FX47" s="58">
        <v>16195</v>
      </c>
      <c r="FY47" s="63">
        <v>15589</v>
      </c>
      <c r="FZ47" s="59">
        <v>0.96258104353195428</v>
      </c>
      <c r="GA47" s="60">
        <v>607</v>
      </c>
      <c r="GB47" s="59">
        <v>3.8937712489575983E-2</v>
      </c>
    </row>
    <row r="48" spans="1:184" x14ac:dyDescent="0.25">
      <c r="A48" s="12"/>
      <c r="B48" s="21" t="s">
        <v>23</v>
      </c>
      <c r="C48" s="22">
        <v>349</v>
      </c>
      <c r="D48" s="23">
        <v>343</v>
      </c>
      <c r="E48" s="24">
        <v>6</v>
      </c>
      <c r="F48" s="22">
        <v>50</v>
      </c>
      <c r="G48" s="23">
        <v>49</v>
      </c>
      <c r="H48" s="24">
        <v>1</v>
      </c>
      <c r="I48" s="22">
        <v>50</v>
      </c>
      <c r="J48" s="23">
        <v>49</v>
      </c>
      <c r="K48" s="24">
        <v>1</v>
      </c>
      <c r="L48" s="22">
        <v>100</v>
      </c>
      <c r="M48" s="23">
        <v>96</v>
      </c>
      <c r="N48" s="24">
        <v>4</v>
      </c>
      <c r="O48" s="22">
        <v>50</v>
      </c>
      <c r="P48" s="23">
        <v>50</v>
      </c>
      <c r="Q48" s="24">
        <v>0</v>
      </c>
      <c r="R48" s="22">
        <v>150</v>
      </c>
      <c r="S48" s="23">
        <v>148</v>
      </c>
      <c r="T48" s="24">
        <v>2</v>
      </c>
      <c r="U48" s="22">
        <v>100</v>
      </c>
      <c r="V48" s="23">
        <v>99</v>
      </c>
      <c r="W48" s="24">
        <v>1</v>
      </c>
      <c r="X48" s="22">
        <v>150</v>
      </c>
      <c r="Y48" s="23">
        <v>147</v>
      </c>
      <c r="Z48" s="24">
        <v>3</v>
      </c>
      <c r="AA48" s="22">
        <v>102</v>
      </c>
      <c r="AB48" s="23">
        <v>102</v>
      </c>
      <c r="AC48" s="24">
        <v>0</v>
      </c>
      <c r="AD48" s="22">
        <v>102</v>
      </c>
      <c r="AE48" s="23">
        <v>97</v>
      </c>
      <c r="AF48" s="24">
        <v>5</v>
      </c>
      <c r="AG48" s="22">
        <v>102</v>
      </c>
      <c r="AH48" s="23">
        <v>101</v>
      </c>
      <c r="AI48" s="24">
        <v>1</v>
      </c>
      <c r="AJ48" s="22">
        <v>102</v>
      </c>
      <c r="AK48" s="23">
        <v>102</v>
      </c>
      <c r="AL48" s="24">
        <v>0</v>
      </c>
      <c r="AM48" s="22">
        <v>102</v>
      </c>
      <c r="AN48" s="23">
        <v>100</v>
      </c>
      <c r="AO48" s="24">
        <v>2</v>
      </c>
      <c r="AP48" s="22">
        <v>102</v>
      </c>
      <c r="AQ48" s="23">
        <v>99</v>
      </c>
      <c r="AR48" s="24">
        <v>3</v>
      </c>
      <c r="AS48" s="22">
        <v>102</v>
      </c>
      <c r="AT48" s="23">
        <v>100</v>
      </c>
      <c r="AU48" s="24">
        <v>2</v>
      </c>
      <c r="AV48" s="22">
        <v>102</v>
      </c>
      <c r="AW48" s="23">
        <v>99</v>
      </c>
      <c r="AX48" s="24">
        <v>3</v>
      </c>
      <c r="AY48" s="22">
        <v>102</v>
      </c>
      <c r="AZ48" s="23">
        <v>103</v>
      </c>
      <c r="BA48" s="24">
        <v>-1</v>
      </c>
      <c r="BB48" s="22">
        <v>102</v>
      </c>
      <c r="BC48" s="23">
        <v>99</v>
      </c>
      <c r="BD48" s="24">
        <v>3</v>
      </c>
      <c r="BE48" s="22">
        <v>102</v>
      </c>
      <c r="BF48" s="23">
        <v>100</v>
      </c>
      <c r="BG48" s="24">
        <v>2</v>
      </c>
      <c r="BH48" s="22">
        <v>102</v>
      </c>
      <c r="BI48" s="23">
        <v>101</v>
      </c>
      <c r="BJ48" s="24">
        <v>1</v>
      </c>
      <c r="BK48" s="22">
        <v>102</v>
      </c>
      <c r="BL48" s="23">
        <v>98</v>
      </c>
      <c r="BM48" s="24">
        <v>4</v>
      </c>
      <c r="BN48" s="22">
        <v>102</v>
      </c>
      <c r="BO48" s="23">
        <v>104</v>
      </c>
      <c r="BP48" s="24">
        <v>-2</v>
      </c>
      <c r="BQ48" s="22">
        <v>102</v>
      </c>
      <c r="BR48" s="23">
        <v>99</v>
      </c>
      <c r="BS48" s="24">
        <v>3</v>
      </c>
      <c r="BT48" s="22">
        <v>102</v>
      </c>
      <c r="BU48" s="23">
        <v>103</v>
      </c>
      <c r="BV48" s="24">
        <v>-1</v>
      </c>
      <c r="BW48" s="22">
        <v>102</v>
      </c>
      <c r="BX48" s="23">
        <v>103</v>
      </c>
      <c r="BY48" s="24">
        <v>-1</v>
      </c>
      <c r="BZ48" s="22">
        <v>102</v>
      </c>
      <c r="CA48" s="23">
        <v>103</v>
      </c>
      <c r="CB48" s="24">
        <v>-1</v>
      </c>
      <c r="CC48" s="22">
        <v>102</v>
      </c>
      <c r="CD48" s="23">
        <v>100</v>
      </c>
      <c r="CE48" s="24">
        <v>2</v>
      </c>
      <c r="CF48" s="22">
        <v>102</v>
      </c>
      <c r="CG48" s="23">
        <v>96</v>
      </c>
      <c r="CH48" s="24">
        <v>6</v>
      </c>
      <c r="CI48" s="22">
        <v>102</v>
      </c>
      <c r="CJ48" s="23">
        <v>99</v>
      </c>
      <c r="CK48" s="24">
        <v>3</v>
      </c>
      <c r="CL48" s="22">
        <v>102</v>
      </c>
      <c r="CM48" s="23">
        <v>101</v>
      </c>
      <c r="CN48" s="24">
        <v>1</v>
      </c>
      <c r="CO48" s="22">
        <v>102</v>
      </c>
      <c r="CP48" s="23">
        <v>98</v>
      </c>
      <c r="CQ48" s="24">
        <v>4</v>
      </c>
      <c r="CR48" s="22">
        <v>102</v>
      </c>
      <c r="CS48" s="23">
        <v>92</v>
      </c>
      <c r="CT48" s="24">
        <v>10</v>
      </c>
      <c r="CU48" s="22">
        <v>102</v>
      </c>
      <c r="CV48" s="23">
        <v>100</v>
      </c>
      <c r="CW48" s="24">
        <v>2</v>
      </c>
      <c r="CX48" s="22">
        <v>102</v>
      </c>
      <c r="CY48" s="23">
        <v>97</v>
      </c>
      <c r="CZ48" s="24">
        <v>5</v>
      </c>
      <c r="DA48" s="22">
        <v>102</v>
      </c>
      <c r="DB48" s="23">
        <v>96</v>
      </c>
      <c r="DC48" s="24">
        <v>6</v>
      </c>
      <c r="DD48" s="22">
        <v>102</v>
      </c>
      <c r="DE48" s="23">
        <v>100</v>
      </c>
      <c r="DF48" s="24">
        <v>2</v>
      </c>
      <c r="DG48" s="22">
        <v>102</v>
      </c>
      <c r="DH48" s="23">
        <v>97</v>
      </c>
      <c r="DI48" s="24">
        <v>5</v>
      </c>
      <c r="DJ48" s="22">
        <v>102</v>
      </c>
      <c r="DK48" s="23">
        <v>99</v>
      </c>
      <c r="DL48" s="24">
        <v>3</v>
      </c>
      <c r="DM48" s="22">
        <v>102</v>
      </c>
      <c r="DN48" s="23">
        <v>98</v>
      </c>
      <c r="DO48" s="24">
        <v>4</v>
      </c>
      <c r="DP48" s="22">
        <v>102</v>
      </c>
      <c r="DQ48" s="23">
        <v>98</v>
      </c>
      <c r="DR48" s="24">
        <v>4</v>
      </c>
      <c r="DS48" s="22">
        <v>102</v>
      </c>
      <c r="DT48" s="23">
        <v>102</v>
      </c>
      <c r="DU48" s="24">
        <v>0</v>
      </c>
      <c r="DV48" s="22">
        <v>102</v>
      </c>
      <c r="DW48" s="23">
        <v>94</v>
      </c>
      <c r="DX48" s="24">
        <v>8</v>
      </c>
      <c r="DY48" s="22">
        <v>96</v>
      </c>
      <c r="DZ48" s="23">
        <v>97</v>
      </c>
      <c r="EA48" s="24">
        <v>-1</v>
      </c>
      <c r="EB48" s="22">
        <v>96</v>
      </c>
      <c r="EC48" s="23">
        <v>96</v>
      </c>
      <c r="ED48" s="24">
        <v>0</v>
      </c>
      <c r="EE48" s="22">
        <v>96</v>
      </c>
      <c r="EF48" s="23">
        <v>93</v>
      </c>
      <c r="EG48" s="24">
        <v>3</v>
      </c>
      <c r="EH48" s="22">
        <v>98</v>
      </c>
      <c r="EI48" s="23">
        <v>95</v>
      </c>
      <c r="EJ48" s="24">
        <v>3</v>
      </c>
      <c r="EK48" s="22">
        <v>98</v>
      </c>
      <c r="EL48" s="23">
        <v>97</v>
      </c>
      <c r="EM48" s="24">
        <v>1</v>
      </c>
      <c r="EN48" s="22">
        <v>98</v>
      </c>
      <c r="EO48" s="23">
        <v>101</v>
      </c>
      <c r="EP48" s="24">
        <v>-3</v>
      </c>
      <c r="EQ48" s="22">
        <v>98</v>
      </c>
      <c r="ER48" s="23">
        <v>95</v>
      </c>
      <c r="ES48" s="24">
        <v>3</v>
      </c>
      <c r="ET48" s="22">
        <v>98</v>
      </c>
      <c r="EU48" s="23">
        <v>88</v>
      </c>
      <c r="EV48" s="24">
        <v>10</v>
      </c>
      <c r="EW48" s="22">
        <v>98</v>
      </c>
      <c r="EX48" s="23">
        <v>98</v>
      </c>
      <c r="EY48" s="24">
        <v>0</v>
      </c>
      <c r="EZ48" s="22">
        <v>98</v>
      </c>
      <c r="FA48" s="23">
        <v>99</v>
      </c>
      <c r="FB48" s="24">
        <v>-1</v>
      </c>
      <c r="FC48" s="22">
        <v>98</v>
      </c>
      <c r="FD48" s="23">
        <v>95</v>
      </c>
      <c r="FE48" s="24">
        <v>3</v>
      </c>
      <c r="FF48" s="22">
        <v>98</v>
      </c>
      <c r="FG48" s="23">
        <v>91</v>
      </c>
      <c r="FH48" s="24">
        <v>7</v>
      </c>
      <c r="FI48" s="22">
        <v>98</v>
      </c>
      <c r="FJ48" s="23">
        <v>89</v>
      </c>
      <c r="FK48" s="24">
        <v>9</v>
      </c>
      <c r="FL48" s="22">
        <v>98</v>
      </c>
      <c r="FM48" s="23">
        <v>97</v>
      </c>
      <c r="FN48" s="24">
        <v>1</v>
      </c>
      <c r="FO48" s="22">
        <v>98</v>
      </c>
      <c r="FP48" s="23">
        <v>97</v>
      </c>
      <c r="FQ48" s="24">
        <v>1</v>
      </c>
      <c r="FR48" s="22">
        <v>98</v>
      </c>
      <c r="FS48" s="23">
        <v>98</v>
      </c>
      <c r="FT48" s="24">
        <v>0</v>
      </c>
      <c r="FU48" s="22">
        <v>98</v>
      </c>
      <c r="FV48" s="23">
        <v>103</v>
      </c>
      <c r="FW48" s="24">
        <v>-5</v>
      </c>
      <c r="FX48" s="58">
        <v>6127</v>
      </c>
      <c r="FY48" s="63">
        <v>5990</v>
      </c>
      <c r="FZ48" s="59">
        <v>0.97763995430063655</v>
      </c>
      <c r="GA48" s="60">
        <v>137</v>
      </c>
      <c r="GB48" s="59">
        <v>2.2871452420701169E-2</v>
      </c>
    </row>
    <row r="49" spans="1:184" x14ac:dyDescent="0.25">
      <c r="A49" s="12"/>
      <c r="B49" s="21" t="s">
        <v>24</v>
      </c>
      <c r="C49" s="22">
        <v>398</v>
      </c>
      <c r="D49" s="23">
        <v>392</v>
      </c>
      <c r="E49" s="24">
        <v>6</v>
      </c>
      <c r="F49" s="22">
        <v>349</v>
      </c>
      <c r="G49" s="23">
        <v>348</v>
      </c>
      <c r="H49" s="24">
        <v>1</v>
      </c>
      <c r="I49" s="22">
        <v>349</v>
      </c>
      <c r="J49" s="23">
        <v>348</v>
      </c>
      <c r="K49" s="24">
        <v>1</v>
      </c>
      <c r="L49" s="22">
        <v>350</v>
      </c>
      <c r="M49" s="23">
        <v>351</v>
      </c>
      <c r="N49" s="24">
        <v>-1</v>
      </c>
      <c r="O49" s="22">
        <v>300</v>
      </c>
      <c r="P49" s="23">
        <v>298</v>
      </c>
      <c r="Q49" s="24">
        <v>2</v>
      </c>
      <c r="R49" s="22">
        <v>350</v>
      </c>
      <c r="S49" s="23">
        <v>349</v>
      </c>
      <c r="T49" s="24">
        <v>1</v>
      </c>
      <c r="U49" s="22">
        <v>300</v>
      </c>
      <c r="V49" s="23">
        <v>299</v>
      </c>
      <c r="W49" s="24">
        <v>1</v>
      </c>
      <c r="X49" s="22">
        <v>350</v>
      </c>
      <c r="Y49" s="23">
        <v>347</v>
      </c>
      <c r="Z49" s="24">
        <v>3</v>
      </c>
      <c r="AA49" s="22">
        <v>306</v>
      </c>
      <c r="AB49" s="23">
        <v>302</v>
      </c>
      <c r="AC49" s="24">
        <v>4</v>
      </c>
      <c r="AD49" s="22">
        <v>357</v>
      </c>
      <c r="AE49" s="23">
        <v>346</v>
      </c>
      <c r="AF49" s="24">
        <v>11</v>
      </c>
      <c r="AG49" s="22">
        <v>306</v>
      </c>
      <c r="AH49" s="23">
        <v>304</v>
      </c>
      <c r="AI49" s="24">
        <v>2</v>
      </c>
      <c r="AJ49" s="22">
        <v>357</v>
      </c>
      <c r="AK49" s="23">
        <v>354</v>
      </c>
      <c r="AL49" s="24">
        <v>3</v>
      </c>
      <c r="AM49" s="22">
        <v>306</v>
      </c>
      <c r="AN49" s="23">
        <v>304</v>
      </c>
      <c r="AO49" s="24">
        <v>2</v>
      </c>
      <c r="AP49" s="22">
        <v>357</v>
      </c>
      <c r="AQ49" s="23">
        <v>352</v>
      </c>
      <c r="AR49" s="24">
        <v>5</v>
      </c>
      <c r="AS49" s="22">
        <v>306</v>
      </c>
      <c r="AT49" s="23">
        <v>305</v>
      </c>
      <c r="AU49" s="24">
        <v>1</v>
      </c>
      <c r="AV49" s="22">
        <v>357</v>
      </c>
      <c r="AW49" s="23">
        <v>346</v>
      </c>
      <c r="AX49" s="24">
        <v>11</v>
      </c>
      <c r="AY49" s="22">
        <v>306</v>
      </c>
      <c r="AZ49" s="23">
        <v>307</v>
      </c>
      <c r="BA49" s="24">
        <v>-1</v>
      </c>
      <c r="BB49" s="22">
        <v>357</v>
      </c>
      <c r="BC49" s="23">
        <v>350</v>
      </c>
      <c r="BD49" s="24">
        <v>7</v>
      </c>
      <c r="BE49" s="22">
        <v>306</v>
      </c>
      <c r="BF49" s="23">
        <v>296</v>
      </c>
      <c r="BG49" s="24">
        <v>10</v>
      </c>
      <c r="BH49" s="22">
        <v>357</v>
      </c>
      <c r="BI49" s="23">
        <v>351</v>
      </c>
      <c r="BJ49" s="24">
        <v>6</v>
      </c>
      <c r="BK49" s="22">
        <v>306</v>
      </c>
      <c r="BL49" s="23">
        <v>299</v>
      </c>
      <c r="BM49" s="24">
        <v>7</v>
      </c>
      <c r="BN49" s="22">
        <v>357</v>
      </c>
      <c r="BO49" s="23">
        <v>355</v>
      </c>
      <c r="BP49" s="24">
        <v>2</v>
      </c>
      <c r="BQ49" s="22">
        <v>306</v>
      </c>
      <c r="BR49" s="23">
        <v>295</v>
      </c>
      <c r="BS49" s="24">
        <v>11</v>
      </c>
      <c r="BT49" s="22">
        <v>357</v>
      </c>
      <c r="BU49" s="23">
        <v>355</v>
      </c>
      <c r="BV49" s="24">
        <v>2</v>
      </c>
      <c r="BW49" s="22">
        <v>306</v>
      </c>
      <c r="BX49" s="23">
        <v>301</v>
      </c>
      <c r="BY49" s="24">
        <v>5</v>
      </c>
      <c r="BZ49" s="22">
        <v>357</v>
      </c>
      <c r="CA49" s="23">
        <v>359</v>
      </c>
      <c r="CB49" s="24">
        <v>-2</v>
      </c>
      <c r="CC49" s="22">
        <v>306</v>
      </c>
      <c r="CD49" s="23">
        <v>299</v>
      </c>
      <c r="CE49" s="24">
        <v>7</v>
      </c>
      <c r="CF49" s="22">
        <v>357</v>
      </c>
      <c r="CG49" s="23">
        <v>342</v>
      </c>
      <c r="CH49" s="24">
        <v>15</v>
      </c>
      <c r="CI49" s="22">
        <v>255</v>
      </c>
      <c r="CJ49" s="23">
        <v>250</v>
      </c>
      <c r="CK49" s="24">
        <v>5</v>
      </c>
      <c r="CL49" s="22">
        <v>357</v>
      </c>
      <c r="CM49" s="23">
        <v>345</v>
      </c>
      <c r="CN49" s="24">
        <v>12</v>
      </c>
      <c r="CO49" s="22">
        <v>255</v>
      </c>
      <c r="CP49" s="23">
        <v>247</v>
      </c>
      <c r="CQ49" s="24">
        <v>8</v>
      </c>
      <c r="CR49" s="22">
        <v>357</v>
      </c>
      <c r="CS49" s="23">
        <v>347</v>
      </c>
      <c r="CT49" s="24">
        <v>10</v>
      </c>
      <c r="CU49" s="22">
        <v>255</v>
      </c>
      <c r="CV49" s="23">
        <v>235</v>
      </c>
      <c r="CW49" s="24">
        <v>20</v>
      </c>
      <c r="CX49" s="22">
        <v>357</v>
      </c>
      <c r="CY49" s="23">
        <v>343</v>
      </c>
      <c r="CZ49" s="24">
        <v>14</v>
      </c>
      <c r="DA49" s="22">
        <v>255</v>
      </c>
      <c r="DB49" s="23">
        <v>244</v>
      </c>
      <c r="DC49" s="24">
        <v>11</v>
      </c>
      <c r="DD49" s="22">
        <v>357</v>
      </c>
      <c r="DE49" s="23">
        <v>341</v>
      </c>
      <c r="DF49" s="24">
        <v>16</v>
      </c>
      <c r="DG49" s="22">
        <v>255</v>
      </c>
      <c r="DH49" s="23">
        <v>228</v>
      </c>
      <c r="DI49" s="24">
        <v>27</v>
      </c>
      <c r="DJ49" s="22">
        <v>357</v>
      </c>
      <c r="DK49" s="23">
        <v>347</v>
      </c>
      <c r="DL49" s="24">
        <v>10</v>
      </c>
      <c r="DM49" s="22">
        <v>255</v>
      </c>
      <c r="DN49" s="23">
        <v>287</v>
      </c>
      <c r="DO49" s="24">
        <v>-32</v>
      </c>
      <c r="DP49" s="22">
        <v>357</v>
      </c>
      <c r="DQ49" s="23">
        <v>351</v>
      </c>
      <c r="DR49" s="24">
        <v>6</v>
      </c>
      <c r="DS49" s="22">
        <v>255</v>
      </c>
      <c r="DT49" s="23">
        <v>293</v>
      </c>
      <c r="DU49" s="24">
        <v>-38</v>
      </c>
      <c r="DV49" s="22">
        <v>357</v>
      </c>
      <c r="DW49" s="23">
        <v>314</v>
      </c>
      <c r="DX49" s="24">
        <v>43</v>
      </c>
      <c r="DY49" s="22">
        <v>240</v>
      </c>
      <c r="DZ49" s="23">
        <v>274</v>
      </c>
      <c r="EA49" s="24">
        <v>-34</v>
      </c>
      <c r="EB49" s="22">
        <v>336</v>
      </c>
      <c r="EC49" s="23">
        <v>338</v>
      </c>
      <c r="ED49" s="24">
        <v>-2</v>
      </c>
      <c r="EE49" s="22">
        <v>240</v>
      </c>
      <c r="EF49" s="23">
        <v>265</v>
      </c>
      <c r="EG49" s="24">
        <v>-25</v>
      </c>
      <c r="EH49" s="22">
        <v>343</v>
      </c>
      <c r="EI49" s="23">
        <v>331</v>
      </c>
      <c r="EJ49" s="24">
        <v>12</v>
      </c>
      <c r="EK49" s="22">
        <v>245</v>
      </c>
      <c r="EL49" s="23">
        <v>254</v>
      </c>
      <c r="EM49" s="24">
        <v>-9</v>
      </c>
      <c r="EN49" s="22">
        <v>343</v>
      </c>
      <c r="EO49" s="23">
        <v>330</v>
      </c>
      <c r="EP49" s="24">
        <v>13</v>
      </c>
      <c r="EQ49" s="22">
        <v>245</v>
      </c>
      <c r="ER49" s="23">
        <v>250</v>
      </c>
      <c r="ES49" s="24">
        <v>-5</v>
      </c>
      <c r="ET49" s="22">
        <v>343</v>
      </c>
      <c r="EU49" s="23">
        <v>328</v>
      </c>
      <c r="EV49" s="24">
        <v>15</v>
      </c>
      <c r="EW49" s="22">
        <v>245</v>
      </c>
      <c r="EX49" s="23">
        <v>250</v>
      </c>
      <c r="EY49" s="24">
        <v>-5</v>
      </c>
      <c r="EZ49" s="22">
        <v>343</v>
      </c>
      <c r="FA49" s="23">
        <v>335</v>
      </c>
      <c r="FB49" s="24">
        <v>8</v>
      </c>
      <c r="FC49" s="22">
        <v>245</v>
      </c>
      <c r="FD49" s="23">
        <v>244</v>
      </c>
      <c r="FE49" s="24">
        <v>1</v>
      </c>
      <c r="FF49" s="22">
        <v>294</v>
      </c>
      <c r="FG49" s="23">
        <v>289</v>
      </c>
      <c r="FH49" s="24">
        <v>5</v>
      </c>
      <c r="FI49" s="22">
        <v>245</v>
      </c>
      <c r="FJ49" s="23">
        <v>245</v>
      </c>
      <c r="FK49" s="24">
        <v>0</v>
      </c>
      <c r="FL49" s="22">
        <v>294</v>
      </c>
      <c r="FM49" s="23">
        <v>288</v>
      </c>
      <c r="FN49" s="24">
        <v>6</v>
      </c>
      <c r="FO49" s="22">
        <v>294</v>
      </c>
      <c r="FP49" s="23">
        <v>285</v>
      </c>
      <c r="FQ49" s="24">
        <v>9</v>
      </c>
      <c r="FR49" s="22">
        <v>294</v>
      </c>
      <c r="FS49" s="23">
        <v>284</v>
      </c>
      <c r="FT49" s="24">
        <v>10</v>
      </c>
      <c r="FU49" s="22">
        <v>294</v>
      </c>
      <c r="FV49" s="23">
        <v>287</v>
      </c>
      <c r="FW49" s="24">
        <v>7</v>
      </c>
      <c r="FX49" s="58">
        <v>18543</v>
      </c>
      <c r="FY49" s="63">
        <v>18303</v>
      </c>
      <c r="FZ49" s="59">
        <v>0.98705711049991907</v>
      </c>
      <c r="GA49" s="60">
        <v>240</v>
      </c>
      <c r="GB49" s="59">
        <v>1.3112604491067038E-2</v>
      </c>
    </row>
    <row r="50" spans="1:184" x14ac:dyDescent="0.25">
      <c r="A50" s="12"/>
      <c r="B50" s="21" t="s">
        <v>37</v>
      </c>
      <c r="C50" s="22">
        <v>348</v>
      </c>
      <c r="D50" s="23">
        <v>339</v>
      </c>
      <c r="E50" s="24">
        <v>9</v>
      </c>
      <c r="F50" s="22">
        <v>50</v>
      </c>
      <c r="G50" s="23">
        <v>49</v>
      </c>
      <c r="H50" s="24">
        <v>1</v>
      </c>
      <c r="I50" s="22">
        <v>100</v>
      </c>
      <c r="J50" s="23">
        <v>97</v>
      </c>
      <c r="K50" s="24">
        <v>3</v>
      </c>
      <c r="L50" s="22">
        <v>150</v>
      </c>
      <c r="M50" s="23">
        <v>144</v>
      </c>
      <c r="N50" s="24">
        <v>6</v>
      </c>
      <c r="O50" s="22">
        <v>150</v>
      </c>
      <c r="P50" s="23">
        <v>143</v>
      </c>
      <c r="Q50" s="24">
        <v>7</v>
      </c>
      <c r="R50" s="22">
        <v>100</v>
      </c>
      <c r="S50" s="23">
        <v>100</v>
      </c>
      <c r="T50" s="24">
        <v>0</v>
      </c>
      <c r="U50" s="22">
        <v>150</v>
      </c>
      <c r="V50" s="23">
        <v>146</v>
      </c>
      <c r="W50" s="24">
        <v>4</v>
      </c>
      <c r="X50" s="22">
        <v>100</v>
      </c>
      <c r="Y50" s="23">
        <v>100</v>
      </c>
      <c r="Z50" s="24">
        <v>0</v>
      </c>
      <c r="AA50" s="22">
        <v>153</v>
      </c>
      <c r="AB50" s="23">
        <v>144</v>
      </c>
      <c r="AC50" s="24">
        <v>9</v>
      </c>
      <c r="AD50" s="22">
        <v>102</v>
      </c>
      <c r="AE50" s="23">
        <v>97</v>
      </c>
      <c r="AF50" s="24">
        <v>5</v>
      </c>
      <c r="AG50" s="22">
        <v>102</v>
      </c>
      <c r="AH50" s="23">
        <v>101</v>
      </c>
      <c r="AI50" s="24">
        <v>1</v>
      </c>
      <c r="AJ50" s="22">
        <v>102</v>
      </c>
      <c r="AK50" s="23">
        <v>101</v>
      </c>
      <c r="AL50" s="24">
        <v>1</v>
      </c>
      <c r="AM50" s="22">
        <v>102</v>
      </c>
      <c r="AN50" s="23">
        <v>101</v>
      </c>
      <c r="AO50" s="24">
        <v>1</v>
      </c>
      <c r="AP50" s="22">
        <v>102</v>
      </c>
      <c r="AQ50" s="23">
        <v>92</v>
      </c>
      <c r="AR50" s="24">
        <v>10</v>
      </c>
      <c r="AS50" s="22">
        <v>102</v>
      </c>
      <c r="AT50" s="23">
        <v>99</v>
      </c>
      <c r="AU50" s="24">
        <v>3</v>
      </c>
      <c r="AV50" s="22">
        <v>102</v>
      </c>
      <c r="AW50" s="23">
        <v>99</v>
      </c>
      <c r="AX50" s="24">
        <v>3</v>
      </c>
      <c r="AY50" s="22">
        <v>102</v>
      </c>
      <c r="AZ50" s="23">
        <v>101</v>
      </c>
      <c r="BA50" s="24">
        <v>1</v>
      </c>
      <c r="BB50" s="22">
        <v>102</v>
      </c>
      <c r="BC50" s="23">
        <v>100</v>
      </c>
      <c r="BD50" s="24">
        <v>2</v>
      </c>
      <c r="BE50" s="22">
        <v>102</v>
      </c>
      <c r="BF50" s="23">
        <v>100</v>
      </c>
      <c r="BG50" s="24">
        <v>2</v>
      </c>
      <c r="BH50" s="22">
        <v>102</v>
      </c>
      <c r="BI50" s="23">
        <v>103</v>
      </c>
      <c r="BJ50" s="24">
        <v>-1</v>
      </c>
      <c r="BK50" s="22">
        <v>102</v>
      </c>
      <c r="BL50" s="23">
        <v>99</v>
      </c>
      <c r="BM50" s="24">
        <v>3</v>
      </c>
      <c r="BN50" s="22">
        <v>102</v>
      </c>
      <c r="BO50" s="23">
        <v>102</v>
      </c>
      <c r="BP50" s="24">
        <v>0</v>
      </c>
      <c r="BQ50" s="22">
        <v>102</v>
      </c>
      <c r="BR50" s="23">
        <v>98</v>
      </c>
      <c r="BS50" s="24">
        <v>4</v>
      </c>
      <c r="BT50" s="22">
        <v>102</v>
      </c>
      <c r="BU50" s="23">
        <v>102</v>
      </c>
      <c r="BV50" s="24">
        <v>0</v>
      </c>
      <c r="BW50" s="22">
        <v>102</v>
      </c>
      <c r="BX50" s="23">
        <v>102</v>
      </c>
      <c r="BY50" s="24">
        <v>0</v>
      </c>
      <c r="BZ50" s="22">
        <v>102</v>
      </c>
      <c r="CA50" s="23">
        <v>103</v>
      </c>
      <c r="CB50" s="24">
        <v>-1</v>
      </c>
      <c r="CC50" s="22">
        <v>102</v>
      </c>
      <c r="CD50" s="23">
        <v>99</v>
      </c>
      <c r="CE50" s="24">
        <v>3</v>
      </c>
      <c r="CF50" s="22">
        <v>102</v>
      </c>
      <c r="CG50" s="23">
        <v>98</v>
      </c>
      <c r="CH50" s="24">
        <v>4</v>
      </c>
      <c r="CI50" s="22">
        <v>102</v>
      </c>
      <c r="CJ50" s="23">
        <v>99</v>
      </c>
      <c r="CK50" s="24">
        <v>3</v>
      </c>
      <c r="CL50" s="22">
        <v>102</v>
      </c>
      <c r="CM50" s="23">
        <v>100</v>
      </c>
      <c r="CN50" s="24">
        <v>2</v>
      </c>
      <c r="CO50" s="22">
        <v>102</v>
      </c>
      <c r="CP50" s="23">
        <v>99</v>
      </c>
      <c r="CQ50" s="24">
        <v>3</v>
      </c>
      <c r="CR50" s="22">
        <v>102</v>
      </c>
      <c r="CS50" s="23">
        <v>104</v>
      </c>
      <c r="CT50" s="24">
        <v>-2</v>
      </c>
      <c r="CU50" s="22">
        <v>102</v>
      </c>
      <c r="CV50" s="23">
        <v>100</v>
      </c>
      <c r="CW50" s="24">
        <v>2</v>
      </c>
      <c r="CX50" s="22">
        <v>102</v>
      </c>
      <c r="CY50" s="23">
        <v>106</v>
      </c>
      <c r="CZ50" s="24">
        <v>-4</v>
      </c>
      <c r="DA50" s="22">
        <v>102</v>
      </c>
      <c r="DB50" s="23">
        <v>103</v>
      </c>
      <c r="DC50" s="24">
        <v>-1</v>
      </c>
      <c r="DD50" s="22">
        <v>102</v>
      </c>
      <c r="DE50" s="23">
        <v>105</v>
      </c>
      <c r="DF50" s="24">
        <v>-3</v>
      </c>
      <c r="DG50" s="22">
        <v>102</v>
      </c>
      <c r="DH50" s="23">
        <v>96</v>
      </c>
      <c r="DI50" s="24">
        <v>6</v>
      </c>
      <c r="DJ50" s="22">
        <v>102</v>
      </c>
      <c r="DK50" s="23">
        <v>104</v>
      </c>
      <c r="DL50" s="24">
        <v>-2</v>
      </c>
      <c r="DM50" s="22">
        <v>102</v>
      </c>
      <c r="DN50" s="23">
        <v>101</v>
      </c>
      <c r="DO50" s="24">
        <v>1</v>
      </c>
      <c r="DP50" s="22">
        <v>102</v>
      </c>
      <c r="DQ50" s="23">
        <v>103</v>
      </c>
      <c r="DR50" s="24">
        <v>-1</v>
      </c>
      <c r="DS50" s="22">
        <v>102</v>
      </c>
      <c r="DT50" s="23">
        <v>102</v>
      </c>
      <c r="DU50" s="24">
        <v>0</v>
      </c>
      <c r="DV50" s="22">
        <v>102</v>
      </c>
      <c r="DW50" s="23">
        <v>94</v>
      </c>
      <c r="DX50" s="24">
        <v>8</v>
      </c>
      <c r="DY50" s="22">
        <v>96</v>
      </c>
      <c r="DZ50" s="23">
        <v>96</v>
      </c>
      <c r="EA50" s="24">
        <v>0</v>
      </c>
      <c r="EB50" s="22">
        <v>96</v>
      </c>
      <c r="EC50" s="23">
        <v>99</v>
      </c>
      <c r="ED50" s="24">
        <v>-3</v>
      </c>
      <c r="EE50" s="22">
        <v>96</v>
      </c>
      <c r="EF50" s="23">
        <v>95</v>
      </c>
      <c r="EG50" s="24">
        <v>1</v>
      </c>
      <c r="EH50" s="22">
        <v>98</v>
      </c>
      <c r="EI50" s="23">
        <v>99</v>
      </c>
      <c r="EJ50" s="24">
        <v>-1</v>
      </c>
      <c r="EK50" s="22">
        <v>98</v>
      </c>
      <c r="EL50" s="23">
        <v>99</v>
      </c>
      <c r="EM50" s="24">
        <v>-1</v>
      </c>
      <c r="EN50" s="22">
        <v>98</v>
      </c>
      <c r="EO50" s="23">
        <v>98</v>
      </c>
      <c r="EP50" s="24">
        <v>0</v>
      </c>
      <c r="EQ50" s="22">
        <v>98</v>
      </c>
      <c r="ER50" s="23">
        <v>98</v>
      </c>
      <c r="ES50" s="24">
        <v>0</v>
      </c>
      <c r="ET50" s="22">
        <v>98</v>
      </c>
      <c r="EU50" s="23">
        <v>104</v>
      </c>
      <c r="EV50" s="24">
        <v>-6</v>
      </c>
      <c r="EW50" s="22">
        <v>98</v>
      </c>
      <c r="EX50" s="23">
        <v>99</v>
      </c>
      <c r="EY50" s="24">
        <v>-1</v>
      </c>
      <c r="EZ50" s="22">
        <v>98</v>
      </c>
      <c r="FA50" s="23">
        <v>99</v>
      </c>
      <c r="FB50" s="24">
        <v>-1</v>
      </c>
      <c r="FC50" s="22">
        <v>98</v>
      </c>
      <c r="FD50" s="23">
        <v>96</v>
      </c>
      <c r="FE50" s="24">
        <v>2</v>
      </c>
      <c r="FF50" s="22">
        <v>98</v>
      </c>
      <c r="FG50" s="23">
        <v>95</v>
      </c>
      <c r="FH50" s="24">
        <v>3</v>
      </c>
      <c r="FI50" s="22">
        <v>98</v>
      </c>
      <c r="FJ50" s="23">
        <v>96</v>
      </c>
      <c r="FK50" s="24">
        <v>2</v>
      </c>
      <c r="FL50" s="22">
        <v>147</v>
      </c>
      <c r="FM50" s="23">
        <v>145</v>
      </c>
      <c r="FN50" s="24">
        <v>2</v>
      </c>
      <c r="FO50" s="22">
        <v>147</v>
      </c>
      <c r="FP50" s="23">
        <v>148</v>
      </c>
      <c r="FQ50" s="24">
        <v>-1</v>
      </c>
      <c r="FR50" s="22">
        <v>147</v>
      </c>
      <c r="FS50" s="23">
        <v>142</v>
      </c>
      <c r="FT50" s="24">
        <v>5</v>
      </c>
      <c r="FU50" s="22">
        <v>147</v>
      </c>
      <c r="FV50" s="23">
        <v>143</v>
      </c>
      <c r="FW50" s="24">
        <v>4</v>
      </c>
      <c r="FX50" s="58">
        <v>6523</v>
      </c>
      <c r="FY50" s="63">
        <v>6426</v>
      </c>
      <c r="FZ50" s="59">
        <v>0.9851295416219531</v>
      </c>
      <c r="GA50" s="60">
        <v>97</v>
      </c>
      <c r="GB50" s="59">
        <v>0.01</v>
      </c>
    </row>
    <row r="51" spans="1:184" x14ac:dyDescent="0.25">
      <c r="A51" s="12"/>
      <c r="B51" s="21" t="s">
        <v>26</v>
      </c>
      <c r="C51" s="22">
        <v>398</v>
      </c>
      <c r="D51" s="23">
        <v>390</v>
      </c>
      <c r="E51" s="24">
        <v>8</v>
      </c>
      <c r="F51" s="22">
        <v>547</v>
      </c>
      <c r="G51" s="23">
        <v>543</v>
      </c>
      <c r="H51" s="24">
        <v>4</v>
      </c>
      <c r="I51" s="22">
        <v>547</v>
      </c>
      <c r="J51" s="23">
        <v>543</v>
      </c>
      <c r="K51" s="24">
        <v>4</v>
      </c>
      <c r="L51" s="22">
        <v>550</v>
      </c>
      <c r="M51" s="23">
        <v>546</v>
      </c>
      <c r="N51" s="24">
        <v>4</v>
      </c>
      <c r="O51" s="22">
        <v>500</v>
      </c>
      <c r="P51" s="23">
        <v>494</v>
      </c>
      <c r="Q51" s="24">
        <v>6</v>
      </c>
      <c r="R51" s="22">
        <v>500</v>
      </c>
      <c r="S51" s="23">
        <v>491</v>
      </c>
      <c r="T51" s="24">
        <v>9</v>
      </c>
      <c r="U51" s="22">
        <v>500</v>
      </c>
      <c r="V51" s="23">
        <v>495</v>
      </c>
      <c r="W51" s="24">
        <v>5</v>
      </c>
      <c r="X51" s="22">
        <v>450</v>
      </c>
      <c r="Y51" s="23">
        <v>445</v>
      </c>
      <c r="Z51" s="24">
        <v>5</v>
      </c>
      <c r="AA51" s="22">
        <v>510</v>
      </c>
      <c r="AB51" s="23">
        <v>503</v>
      </c>
      <c r="AC51" s="24">
        <v>7</v>
      </c>
      <c r="AD51" s="22">
        <v>459</v>
      </c>
      <c r="AE51" s="23">
        <v>433</v>
      </c>
      <c r="AF51" s="24">
        <v>26</v>
      </c>
      <c r="AG51" s="22">
        <v>510</v>
      </c>
      <c r="AH51" s="23">
        <v>485</v>
      </c>
      <c r="AI51" s="24">
        <v>25</v>
      </c>
      <c r="AJ51" s="22">
        <v>459</v>
      </c>
      <c r="AK51" s="23">
        <v>451</v>
      </c>
      <c r="AL51" s="24">
        <v>8</v>
      </c>
      <c r="AM51" s="22">
        <v>510</v>
      </c>
      <c r="AN51" s="23">
        <v>495</v>
      </c>
      <c r="AO51" s="24">
        <v>15</v>
      </c>
      <c r="AP51" s="22">
        <v>459</v>
      </c>
      <c r="AQ51" s="23">
        <v>447</v>
      </c>
      <c r="AR51" s="24">
        <v>12</v>
      </c>
      <c r="AS51" s="22">
        <v>510</v>
      </c>
      <c r="AT51" s="23">
        <v>505</v>
      </c>
      <c r="AU51" s="24">
        <v>5</v>
      </c>
      <c r="AV51" s="22">
        <v>459</v>
      </c>
      <c r="AW51" s="23">
        <v>444</v>
      </c>
      <c r="AX51" s="24">
        <v>15</v>
      </c>
      <c r="AY51" s="22">
        <v>510</v>
      </c>
      <c r="AZ51" s="23">
        <v>508</v>
      </c>
      <c r="BA51" s="24">
        <v>2</v>
      </c>
      <c r="BB51" s="22">
        <v>459</v>
      </c>
      <c r="BC51" s="23">
        <v>449</v>
      </c>
      <c r="BD51" s="24">
        <v>10</v>
      </c>
      <c r="BE51" s="22">
        <v>510</v>
      </c>
      <c r="BF51" s="23">
        <v>501</v>
      </c>
      <c r="BG51" s="24">
        <v>9</v>
      </c>
      <c r="BH51" s="22">
        <v>459</v>
      </c>
      <c r="BI51" s="23">
        <v>453</v>
      </c>
      <c r="BJ51" s="24">
        <v>6</v>
      </c>
      <c r="BK51" s="22">
        <v>510</v>
      </c>
      <c r="BL51" s="23">
        <v>496</v>
      </c>
      <c r="BM51" s="24">
        <v>14</v>
      </c>
      <c r="BN51" s="22">
        <v>459</v>
      </c>
      <c r="BO51" s="23">
        <v>459</v>
      </c>
      <c r="BP51" s="24">
        <v>0</v>
      </c>
      <c r="BQ51" s="22">
        <v>510</v>
      </c>
      <c r="BR51" s="23">
        <v>499</v>
      </c>
      <c r="BS51" s="24">
        <v>11</v>
      </c>
      <c r="BT51" s="22">
        <v>459</v>
      </c>
      <c r="BU51" s="23">
        <v>455</v>
      </c>
      <c r="BV51" s="24">
        <v>4</v>
      </c>
      <c r="BW51" s="22">
        <v>510</v>
      </c>
      <c r="BX51" s="23">
        <v>510</v>
      </c>
      <c r="BY51" s="24">
        <v>0</v>
      </c>
      <c r="BZ51" s="22">
        <v>459</v>
      </c>
      <c r="CA51" s="23">
        <v>461</v>
      </c>
      <c r="CB51" s="24">
        <v>-2</v>
      </c>
      <c r="CC51" s="22">
        <v>510</v>
      </c>
      <c r="CD51" s="23">
        <v>503</v>
      </c>
      <c r="CE51" s="24">
        <v>7</v>
      </c>
      <c r="CF51" s="22">
        <v>459</v>
      </c>
      <c r="CG51" s="23">
        <v>442</v>
      </c>
      <c r="CH51" s="24">
        <v>17</v>
      </c>
      <c r="CI51" s="22">
        <v>510</v>
      </c>
      <c r="CJ51" s="23">
        <v>498</v>
      </c>
      <c r="CK51" s="24">
        <v>12</v>
      </c>
      <c r="CL51" s="22">
        <v>459</v>
      </c>
      <c r="CM51" s="23">
        <v>459</v>
      </c>
      <c r="CN51" s="24">
        <v>0</v>
      </c>
      <c r="CO51" s="22">
        <v>510</v>
      </c>
      <c r="CP51" s="23">
        <v>511</v>
      </c>
      <c r="CQ51" s="24">
        <v>-1</v>
      </c>
      <c r="CR51" s="22">
        <v>459</v>
      </c>
      <c r="CS51" s="23">
        <v>463</v>
      </c>
      <c r="CT51" s="24">
        <v>-4</v>
      </c>
      <c r="CU51" s="22">
        <v>510</v>
      </c>
      <c r="CV51" s="23">
        <v>508</v>
      </c>
      <c r="CW51" s="24">
        <v>2</v>
      </c>
      <c r="CX51" s="22">
        <v>459</v>
      </c>
      <c r="CY51" s="23">
        <v>467</v>
      </c>
      <c r="CZ51" s="24">
        <v>-8</v>
      </c>
      <c r="DA51" s="22">
        <v>510</v>
      </c>
      <c r="DB51" s="23">
        <v>516</v>
      </c>
      <c r="DC51" s="24">
        <v>-6</v>
      </c>
      <c r="DD51" s="22">
        <v>459</v>
      </c>
      <c r="DE51" s="23">
        <v>465</v>
      </c>
      <c r="DF51" s="24">
        <v>-6</v>
      </c>
      <c r="DG51" s="22">
        <v>510</v>
      </c>
      <c r="DH51" s="23">
        <v>507</v>
      </c>
      <c r="DI51" s="24">
        <v>3</v>
      </c>
      <c r="DJ51" s="22">
        <v>459</v>
      </c>
      <c r="DK51" s="23">
        <v>462</v>
      </c>
      <c r="DL51" s="24">
        <v>-3</v>
      </c>
      <c r="DM51" s="22">
        <v>561</v>
      </c>
      <c r="DN51" s="23">
        <v>511</v>
      </c>
      <c r="DO51" s="24">
        <v>50</v>
      </c>
      <c r="DP51" s="22">
        <v>510</v>
      </c>
      <c r="DQ51" s="23">
        <v>525</v>
      </c>
      <c r="DR51" s="24">
        <v>-15</v>
      </c>
      <c r="DS51" s="22">
        <v>561</v>
      </c>
      <c r="DT51" s="23">
        <v>523</v>
      </c>
      <c r="DU51" s="24">
        <v>38</v>
      </c>
      <c r="DV51" s="22">
        <v>510</v>
      </c>
      <c r="DW51" s="23">
        <v>499</v>
      </c>
      <c r="DX51" s="24">
        <v>11</v>
      </c>
      <c r="DY51" s="22">
        <v>480</v>
      </c>
      <c r="DZ51" s="23">
        <v>496</v>
      </c>
      <c r="EA51" s="24">
        <v>-16</v>
      </c>
      <c r="EB51" s="22">
        <v>480</v>
      </c>
      <c r="EC51" s="23">
        <v>499</v>
      </c>
      <c r="ED51" s="24">
        <v>-19</v>
      </c>
      <c r="EE51" s="22">
        <v>480</v>
      </c>
      <c r="EF51" s="23">
        <v>478</v>
      </c>
      <c r="EG51" s="24">
        <v>2</v>
      </c>
      <c r="EH51" s="22">
        <v>490</v>
      </c>
      <c r="EI51" s="23">
        <v>482</v>
      </c>
      <c r="EJ51" s="24">
        <v>8</v>
      </c>
      <c r="EK51" s="22">
        <v>490</v>
      </c>
      <c r="EL51" s="23">
        <v>500</v>
      </c>
      <c r="EM51" s="24">
        <v>-10</v>
      </c>
      <c r="EN51" s="22">
        <v>490</v>
      </c>
      <c r="EO51" s="23">
        <v>494</v>
      </c>
      <c r="EP51" s="24">
        <v>-4</v>
      </c>
      <c r="EQ51" s="22">
        <v>490</v>
      </c>
      <c r="ER51" s="23">
        <v>463</v>
      </c>
      <c r="ES51" s="24">
        <v>27</v>
      </c>
      <c r="ET51" s="22">
        <v>490</v>
      </c>
      <c r="EU51" s="23">
        <v>454</v>
      </c>
      <c r="EV51" s="24">
        <v>36</v>
      </c>
      <c r="EW51" s="22">
        <v>490</v>
      </c>
      <c r="EX51" s="23">
        <v>440</v>
      </c>
      <c r="EY51" s="24">
        <v>50</v>
      </c>
      <c r="EZ51" s="22">
        <v>490</v>
      </c>
      <c r="FA51" s="23">
        <v>452</v>
      </c>
      <c r="FB51" s="24">
        <v>38</v>
      </c>
      <c r="FC51" s="22">
        <v>490</v>
      </c>
      <c r="FD51" s="23">
        <v>515</v>
      </c>
      <c r="FE51" s="24">
        <v>-25</v>
      </c>
      <c r="FF51" s="22">
        <v>490</v>
      </c>
      <c r="FG51" s="23">
        <v>503</v>
      </c>
      <c r="FH51" s="24">
        <v>-13</v>
      </c>
      <c r="FI51" s="22">
        <v>490</v>
      </c>
      <c r="FJ51" s="23">
        <v>529</v>
      </c>
      <c r="FK51" s="24">
        <v>-39</v>
      </c>
      <c r="FL51" s="22">
        <v>490</v>
      </c>
      <c r="FM51" s="23">
        <v>496</v>
      </c>
      <c r="FN51" s="24">
        <v>-6</v>
      </c>
      <c r="FO51" s="22">
        <v>490</v>
      </c>
      <c r="FP51" s="23">
        <v>490</v>
      </c>
      <c r="FQ51" s="24">
        <v>0</v>
      </c>
      <c r="FR51" s="22">
        <v>490</v>
      </c>
      <c r="FS51" s="23">
        <v>485</v>
      </c>
      <c r="FT51" s="24">
        <v>5</v>
      </c>
      <c r="FU51" s="22">
        <v>490</v>
      </c>
      <c r="FV51" s="23">
        <v>490</v>
      </c>
      <c r="FW51" s="24">
        <v>0</v>
      </c>
      <c r="FX51" s="58">
        <v>28969</v>
      </c>
      <c r="FY51" s="63">
        <v>28626</v>
      </c>
      <c r="FZ51" s="59">
        <v>0.98815975698160097</v>
      </c>
      <c r="GA51" s="60">
        <v>343</v>
      </c>
      <c r="GB51" s="59">
        <v>1.1982114161950674E-2</v>
      </c>
    </row>
    <row r="52" spans="1:184" x14ac:dyDescent="0.25">
      <c r="A52" s="12"/>
      <c r="B52" s="21" t="s">
        <v>27</v>
      </c>
      <c r="C52" s="22">
        <v>398</v>
      </c>
      <c r="D52" s="23">
        <v>384</v>
      </c>
      <c r="E52" s="24">
        <v>14</v>
      </c>
      <c r="F52" s="22">
        <v>100</v>
      </c>
      <c r="G52" s="23">
        <v>98</v>
      </c>
      <c r="H52" s="24">
        <v>2</v>
      </c>
      <c r="I52" s="22">
        <v>150</v>
      </c>
      <c r="J52" s="23">
        <v>146</v>
      </c>
      <c r="K52" s="24">
        <v>4</v>
      </c>
      <c r="L52" s="22">
        <v>100</v>
      </c>
      <c r="M52" s="23">
        <v>99</v>
      </c>
      <c r="N52" s="24">
        <v>1</v>
      </c>
      <c r="O52" s="22">
        <v>150</v>
      </c>
      <c r="P52" s="23">
        <v>148</v>
      </c>
      <c r="Q52" s="24">
        <v>2</v>
      </c>
      <c r="R52" s="22">
        <v>100</v>
      </c>
      <c r="S52" s="23">
        <v>100</v>
      </c>
      <c r="T52" s="24">
        <v>0</v>
      </c>
      <c r="U52" s="22">
        <v>150</v>
      </c>
      <c r="V52" s="23">
        <v>145</v>
      </c>
      <c r="W52" s="24">
        <v>5</v>
      </c>
      <c r="X52" s="22">
        <v>100</v>
      </c>
      <c r="Y52" s="23">
        <v>99</v>
      </c>
      <c r="Z52" s="24">
        <v>1</v>
      </c>
      <c r="AA52" s="22">
        <v>153</v>
      </c>
      <c r="AB52" s="23">
        <v>148</v>
      </c>
      <c r="AC52" s="24">
        <v>5</v>
      </c>
      <c r="AD52" s="22">
        <v>153</v>
      </c>
      <c r="AE52" s="23">
        <v>144</v>
      </c>
      <c r="AF52" s="24">
        <v>9</v>
      </c>
      <c r="AG52" s="22">
        <v>153</v>
      </c>
      <c r="AH52" s="23">
        <v>149</v>
      </c>
      <c r="AI52" s="24">
        <v>4</v>
      </c>
      <c r="AJ52" s="22">
        <v>153</v>
      </c>
      <c r="AK52" s="23">
        <v>149</v>
      </c>
      <c r="AL52" s="24">
        <v>4</v>
      </c>
      <c r="AM52" s="22">
        <v>153</v>
      </c>
      <c r="AN52" s="23">
        <v>148</v>
      </c>
      <c r="AO52" s="24">
        <v>5</v>
      </c>
      <c r="AP52" s="22">
        <v>153</v>
      </c>
      <c r="AQ52" s="23">
        <v>142</v>
      </c>
      <c r="AR52" s="24">
        <v>11</v>
      </c>
      <c r="AS52" s="22">
        <v>153</v>
      </c>
      <c r="AT52" s="23">
        <v>148</v>
      </c>
      <c r="AU52" s="24">
        <v>5</v>
      </c>
      <c r="AV52" s="22">
        <v>102</v>
      </c>
      <c r="AW52" s="23">
        <v>99</v>
      </c>
      <c r="AX52" s="24">
        <v>3</v>
      </c>
      <c r="AY52" s="22">
        <v>153</v>
      </c>
      <c r="AZ52" s="23">
        <v>150</v>
      </c>
      <c r="BA52" s="24">
        <v>3</v>
      </c>
      <c r="BB52" s="22">
        <v>153</v>
      </c>
      <c r="BC52" s="23">
        <v>150</v>
      </c>
      <c r="BD52" s="24">
        <v>3</v>
      </c>
      <c r="BE52" s="22">
        <v>153</v>
      </c>
      <c r="BF52" s="23">
        <v>150</v>
      </c>
      <c r="BG52" s="24">
        <v>3</v>
      </c>
      <c r="BH52" s="22">
        <v>102</v>
      </c>
      <c r="BI52" s="23">
        <v>100</v>
      </c>
      <c r="BJ52" s="24">
        <v>2</v>
      </c>
      <c r="BK52" s="22">
        <v>153</v>
      </c>
      <c r="BL52" s="23">
        <v>149</v>
      </c>
      <c r="BM52" s="24">
        <v>4</v>
      </c>
      <c r="BN52" s="22">
        <v>102</v>
      </c>
      <c r="BO52" s="23">
        <v>102</v>
      </c>
      <c r="BP52" s="24">
        <v>0</v>
      </c>
      <c r="BQ52" s="22">
        <v>153</v>
      </c>
      <c r="BR52" s="23">
        <v>149</v>
      </c>
      <c r="BS52" s="24">
        <v>4</v>
      </c>
      <c r="BT52" s="22">
        <v>102</v>
      </c>
      <c r="BU52" s="23">
        <v>103</v>
      </c>
      <c r="BV52" s="24">
        <v>-1</v>
      </c>
      <c r="BW52" s="22">
        <v>153</v>
      </c>
      <c r="BX52" s="23">
        <v>150</v>
      </c>
      <c r="BY52" s="24">
        <v>3</v>
      </c>
      <c r="BZ52" s="22">
        <v>102</v>
      </c>
      <c r="CA52" s="23">
        <v>101</v>
      </c>
      <c r="CB52" s="24">
        <v>1</v>
      </c>
      <c r="CC52" s="22">
        <v>153</v>
      </c>
      <c r="CD52" s="23">
        <v>145</v>
      </c>
      <c r="CE52" s="24">
        <v>8</v>
      </c>
      <c r="CF52" s="22">
        <v>102</v>
      </c>
      <c r="CG52" s="23">
        <v>95</v>
      </c>
      <c r="CH52" s="24">
        <v>7</v>
      </c>
      <c r="CI52" s="22">
        <v>153</v>
      </c>
      <c r="CJ52" s="23">
        <v>146</v>
      </c>
      <c r="CK52" s="24">
        <v>7</v>
      </c>
      <c r="CL52" s="22">
        <v>153</v>
      </c>
      <c r="CM52" s="23">
        <v>151</v>
      </c>
      <c r="CN52" s="24">
        <v>2</v>
      </c>
      <c r="CO52" s="22">
        <v>153</v>
      </c>
      <c r="CP52" s="23">
        <v>150</v>
      </c>
      <c r="CQ52" s="24">
        <v>3</v>
      </c>
      <c r="CR52" s="22">
        <v>153</v>
      </c>
      <c r="CS52" s="23">
        <v>144</v>
      </c>
      <c r="CT52" s="24">
        <v>9</v>
      </c>
      <c r="CU52" s="22">
        <v>153</v>
      </c>
      <c r="CV52" s="23">
        <v>142</v>
      </c>
      <c r="CW52" s="24">
        <v>11</v>
      </c>
      <c r="CX52" s="22">
        <v>153</v>
      </c>
      <c r="CY52" s="23">
        <v>147</v>
      </c>
      <c r="CZ52" s="24">
        <v>6</v>
      </c>
      <c r="DA52" s="22">
        <v>153</v>
      </c>
      <c r="DB52" s="23">
        <v>150</v>
      </c>
      <c r="DC52" s="24">
        <v>3</v>
      </c>
      <c r="DD52" s="22">
        <v>153</v>
      </c>
      <c r="DE52" s="23">
        <v>148</v>
      </c>
      <c r="DF52" s="24">
        <v>5</v>
      </c>
      <c r="DG52" s="22">
        <v>153</v>
      </c>
      <c r="DH52" s="23">
        <v>140</v>
      </c>
      <c r="DI52" s="24">
        <v>13</v>
      </c>
      <c r="DJ52" s="22">
        <v>153</v>
      </c>
      <c r="DK52" s="23">
        <v>143</v>
      </c>
      <c r="DL52" s="24">
        <v>10</v>
      </c>
      <c r="DM52" s="22">
        <v>153</v>
      </c>
      <c r="DN52" s="23">
        <v>145</v>
      </c>
      <c r="DO52" s="24">
        <v>8</v>
      </c>
      <c r="DP52" s="22">
        <v>153</v>
      </c>
      <c r="DQ52" s="23">
        <v>153</v>
      </c>
      <c r="DR52" s="24">
        <v>0</v>
      </c>
      <c r="DS52" s="22">
        <v>153</v>
      </c>
      <c r="DT52" s="23">
        <v>144</v>
      </c>
      <c r="DU52" s="24">
        <v>9</v>
      </c>
      <c r="DV52" s="22">
        <v>153</v>
      </c>
      <c r="DW52" s="23">
        <v>139</v>
      </c>
      <c r="DX52" s="24">
        <v>14</v>
      </c>
      <c r="DY52" s="22">
        <v>144</v>
      </c>
      <c r="DZ52" s="23">
        <v>140</v>
      </c>
      <c r="EA52" s="24">
        <v>4</v>
      </c>
      <c r="EB52" s="22">
        <v>144</v>
      </c>
      <c r="EC52" s="23">
        <v>146</v>
      </c>
      <c r="ED52" s="24">
        <v>-2</v>
      </c>
      <c r="EE52" s="22">
        <v>144</v>
      </c>
      <c r="EF52" s="23">
        <v>135</v>
      </c>
      <c r="EG52" s="24">
        <v>9</v>
      </c>
      <c r="EH52" s="22">
        <v>147</v>
      </c>
      <c r="EI52" s="23">
        <v>145</v>
      </c>
      <c r="EJ52" s="24">
        <v>2</v>
      </c>
      <c r="EK52" s="22">
        <v>147</v>
      </c>
      <c r="EL52" s="23">
        <v>143</v>
      </c>
      <c r="EM52" s="24">
        <v>4</v>
      </c>
      <c r="EN52" s="22">
        <v>147</v>
      </c>
      <c r="EO52" s="23">
        <v>138</v>
      </c>
      <c r="EP52" s="24">
        <v>9</v>
      </c>
      <c r="EQ52" s="22">
        <v>147</v>
      </c>
      <c r="ER52" s="23">
        <v>140</v>
      </c>
      <c r="ES52" s="24">
        <v>7</v>
      </c>
      <c r="ET52" s="22">
        <v>147</v>
      </c>
      <c r="EU52" s="23">
        <v>144</v>
      </c>
      <c r="EV52" s="24">
        <v>3</v>
      </c>
      <c r="EW52" s="22">
        <v>147</v>
      </c>
      <c r="EX52" s="23">
        <v>145</v>
      </c>
      <c r="EY52" s="24">
        <v>2</v>
      </c>
      <c r="EZ52" s="22">
        <v>147</v>
      </c>
      <c r="FA52" s="23">
        <v>144</v>
      </c>
      <c r="FB52" s="24">
        <v>3</v>
      </c>
      <c r="FC52" s="22">
        <v>147</v>
      </c>
      <c r="FD52" s="23">
        <v>143</v>
      </c>
      <c r="FE52" s="24">
        <v>4</v>
      </c>
      <c r="FF52" s="22">
        <v>147</v>
      </c>
      <c r="FG52" s="23">
        <v>141</v>
      </c>
      <c r="FH52" s="24">
        <v>6</v>
      </c>
      <c r="FI52" s="22">
        <v>147</v>
      </c>
      <c r="FJ52" s="23">
        <v>142</v>
      </c>
      <c r="FK52" s="24">
        <v>5</v>
      </c>
      <c r="FL52" s="22">
        <v>147</v>
      </c>
      <c r="FM52" s="23">
        <v>145</v>
      </c>
      <c r="FN52" s="24">
        <v>2</v>
      </c>
      <c r="FO52" s="22">
        <v>147</v>
      </c>
      <c r="FP52" s="23">
        <v>141</v>
      </c>
      <c r="FQ52" s="24">
        <v>6</v>
      </c>
      <c r="FR52" s="22">
        <v>147</v>
      </c>
      <c r="FS52" s="23">
        <v>142</v>
      </c>
      <c r="FT52" s="24">
        <v>5</v>
      </c>
      <c r="FU52" s="22">
        <v>147</v>
      </c>
      <c r="FV52" s="23">
        <v>141</v>
      </c>
      <c r="FW52" s="24">
        <v>6</v>
      </c>
      <c r="FX52" s="58">
        <v>8634</v>
      </c>
      <c r="FY52" s="63">
        <v>8347</v>
      </c>
      <c r="FZ52" s="59">
        <v>0.9667593236043549</v>
      </c>
      <c r="GA52" s="60">
        <v>287</v>
      </c>
      <c r="GB52" s="59">
        <v>3.4383610878159818E-2</v>
      </c>
    </row>
    <row r="53" spans="1:184" ht="15" customHeight="1" x14ac:dyDescent="0.25">
      <c r="A53" s="12"/>
      <c r="B53" s="21" t="s">
        <v>38</v>
      </c>
      <c r="C53" s="22">
        <v>348</v>
      </c>
      <c r="D53" s="23">
        <v>338</v>
      </c>
      <c r="E53" s="24">
        <v>10</v>
      </c>
      <c r="F53" s="22">
        <v>199</v>
      </c>
      <c r="G53" s="23">
        <v>195</v>
      </c>
      <c r="H53" s="24">
        <v>4</v>
      </c>
      <c r="I53" s="22">
        <v>198</v>
      </c>
      <c r="J53" s="23">
        <v>195</v>
      </c>
      <c r="K53" s="24">
        <v>3</v>
      </c>
      <c r="L53" s="22">
        <v>200</v>
      </c>
      <c r="M53" s="23">
        <v>199</v>
      </c>
      <c r="N53" s="24">
        <v>1</v>
      </c>
      <c r="O53" s="22">
        <v>200</v>
      </c>
      <c r="P53" s="23">
        <v>196</v>
      </c>
      <c r="Q53" s="24">
        <v>4</v>
      </c>
      <c r="R53" s="22">
        <v>200</v>
      </c>
      <c r="S53" s="23">
        <v>198</v>
      </c>
      <c r="T53" s="24">
        <v>2</v>
      </c>
      <c r="U53" s="22">
        <v>150</v>
      </c>
      <c r="V53" s="23">
        <v>148</v>
      </c>
      <c r="W53" s="24">
        <v>2</v>
      </c>
      <c r="X53" s="22">
        <v>200</v>
      </c>
      <c r="Y53" s="23">
        <v>198</v>
      </c>
      <c r="Z53" s="24">
        <v>2</v>
      </c>
      <c r="AA53" s="22">
        <v>153</v>
      </c>
      <c r="AB53" s="23">
        <v>151</v>
      </c>
      <c r="AC53" s="24">
        <v>2</v>
      </c>
      <c r="AD53" s="22">
        <v>204</v>
      </c>
      <c r="AE53" s="23">
        <v>194</v>
      </c>
      <c r="AF53" s="24">
        <v>10</v>
      </c>
      <c r="AG53" s="22">
        <v>153</v>
      </c>
      <c r="AH53" s="23">
        <v>154</v>
      </c>
      <c r="AI53" s="24">
        <v>-1</v>
      </c>
      <c r="AJ53" s="22">
        <v>204</v>
      </c>
      <c r="AK53" s="23">
        <v>203</v>
      </c>
      <c r="AL53" s="24">
        <v>1</v>
      </c>
      <c r="AM53" s="22">
        <v>153</v>
      </c>
      <c r="AN53" s="23">
        <v>153</v>
      </c>
      <c r="AO53" s="24">
        <v>0</v>
      </c>
      <c r="AP53" s="22">
        <v>204</v>
      </c>
      <c r="AQ53" s="23">
        <v>201</v>
      </c>
      <c r="AR53" s="24">
        <v>3</v>
      </c>
      <c r="AS53" s="22">
        <v>153</v>
      </c>
      <c r="AT53" s="23">
        <v>151</v>
      </c>
      <c r="AU53" s="24">
        <v>2</v>
      </c>
      <c r="AV53" s="22">
        <v>204</v>
      </c>
      <c r="AW53" s="23">
        <v>197</v>
      </c>
      <c r="AX53" s="24">
        <v>7</v>
      </c>
      <c r="AY53" s="22">
        <v>153</v>
      </c>
      <c r="AZ53" s="23">
        <v>151</v>
      </c>
      <c r="BA53" s="24">
        <v>2</v>
      </c>
      <c r="BB53" s="22">
        <v>204</v>
      </c>
      <c r="BC53" s="23">
        <v>200</v>
      </c>
      <c r="BD53" s="24">
        <v>4</v>
      </c>
      <c r="BE53" s="22">
        <v>153</v>
      </c>
      <c r="BF53" s="23">
        <v>150</v>
      </c>
      <c r="BG53" s="24">
        <v>3</v>
      </c>
      <c r="BH53" s="22">
        <v>204</v>
      </c>
      <c r="BI53" s="23">
        <v>203</v>
      </c>
      <c r="BJ53" s="24">
        <v>1</v>
      </c>
      <c r="BK53" s="22">
        <v>153</v>
      </c>
      <c r="BL53" s="23">
        <v>148</v>
      </c>
      <c r="BM53" s="24">
        <v>5</v>
      </c>
      <c r="BN53" s="22">
        <v>204</v>
      </c>
      <c r="BO53" s="23">
        <v>205</v>
      </c>
      <c r="BP53" s="24">
        <v>-1</v>
      </c>
      <c r="BQ53" s="22">
        <v>153</v>
      </c>
      <c r="BR53" s="23">
        <v>148</v>
      </c>
      <c r="BS53" s="24">
        <v>5</v>
      </c>
      <c r="BT53" s="22">
        <v>204</v>
      </c>
      <c r="BU53" s="23">
        <v>204</v>
      </c>
      <c r="BV53" s="24">
        <v>0</v>
      </c>
      <c r="BW53" s="22">
        <v>153</v>
      </c>
      <c r="BX53" s="23">
        <v>152</v>
      </c>
      <c r="BY53" s="24">
        <v>1</v>
      </c>
      <c r="BZ53" s="22">
        <v>204</v>
      </c>
      <c r="CA53" s="23">
        <v>204</v>
      </c>
      <c r="CB53" s="24">
        <v>0</v>
      </c>
      <c r="CC53" s="22">
        <v>153</v>
      </c>
      <c r="CD53" s="23">
        <v>149</v>
      </c>
      <c r="CE53" s="24">
        <v>4</v>
      </c>
      <c r="CF53" s="22">
        <v>204</v>
      </c>
      <c r="CG53" s="23">
        <v>195</v>
      </c>
      <c r="CH53" s="24">
        <v>9</v>
      </c>
      <c r="CI53" s="22">
        <v>153</v>
      </c>
      <c r="CJ53" s="23">
        <v>150</v>
      </c>
      <c r="CK53" s="24">
        <v>3</v>
      </c>
      <c r="CL53" s="22">
        <v>204</v>
      </c>
      <c r="CM53" s="23">
        <v>203</v>
      </c>
      <c r="CN53" s="24">
        <v>1</v>
      </c>
      <c r="CO53" s="22">
        <v>153</v>
      </c>
      <c r="CP53" s="23">
        <v>148</v>
      </c>
      <c r="CQ53" s="24">
        <v>5</v>
      </c>
      <c r="CR53" s="22">
        <v>204</v>
      </c>
      <c r="CS53" s="23">
        <v>196</v>
      </c>
      <c r="CT53" s="24">
        <v>8</v>
      </c>
      <c r="CU53" s="22">
        <v>153</v>
      </c>
      <c r="CV53" s="23">
        <v>146</v>
      </c>
      <c r="CW53" s="24">
        <v>7</v>
      </c>
      <c r="CX53" s="22">
        <v>204</v>
      </c>
      <c r="CY53" s="23">
        <v>198</v>
      </c>
      <c r="CZ53" s="24">
        <v>6</v>
      </c>
      <c r="DA53" s="22">
        <v>153</v>
      </c>
      <c r="DB53" s="23">
        <v>148</v>
      </c>
      <c r="DC53" s="24">
        <v>5</v>
      </c>
      <c r="DD53" s="22">
        <v>204</v>
      </c>
      <c r="DE53" s="23">
        <v>203</v>
      </c>
      <c r="DF53" s="24">
        <v>1</v>
      </c>
      <c r="DG53" s="22">
        <v>153</v>
      </c>
      <c r="DH53" s="23">
        <v>152</v>
      </c>
      <c r="DI53" s="24">
        <v>1</v>
      </c>
      <c r="DJ53" s="22">
        <v>204</v>
      </c>
      <c r="DK53" s="23">
        <v>200</v>
      </c>
      <c r="DL53" s="24">
        <v>4</v>
      </c>
      <c r="DM53" s="22">
        <v>153</v>
      </c>
      <c r="DN53" s="23">
        <v>148</v>
      </c>
      <c r="DO53" s="24">
        <v>5</v>
      </c>
      <c r="DP53" s="22">
        <v>204</v>
      </c>
      <c r="DQ53" s="23">
        <v>201</v>
      </c>
      <c r="DR53" s="24">
        <v>3</v>
      </c>
      <c r="DS53" s="22">
        <v>153</v>
      </c>
      <c r="DT53" s="23">
        <v>150</v>
      </c>
      <c r="DU53" s="24">
        <v>3</v>
      </c>
      <c r="DV53" s="22">
        <v>204</v>
      </c>
      <c r="DW53" s="23">
        <v>185</v>
      </c>
      <c r="DX53" s="24">
        <v>19</v>
      </c>
      <c r="DY53" s="22">
        <v>144</v>
      </c>
      <c r="DZ53" s="23">
        <v>147</v>
      </c>
      <c r="EA53" s="24">
        <v>-3</v>
      </c>
      <c r="EB53" s="22">
        <v>192</v>
      </c>
      <c r="EC53" s="23">
        <v>196</v>
      </c>
      <c r="ED53" s="24">
        <v>-4</v>
      </c>
      <c r="EE53" s="22">
        <v>144</v>
      </c>
      <c r="EF53" s="23">
        <v>147</v>
      </c>
      <c r="EG53" s="24">
        <v>-3</v>
      </c>
      <c r="EH53" s="22">
        <v>196</v>
      </c>
      <c r="EI53" s="23">
        <v>193</v>
      </c>
      <c r="EJ53" s="24">
        <v>3</v>
      </c>
      <c r="EK53" s="22">
        <v>147</v>
      </c>
      <c r="EL53" s="23">
        <v>144</v>
      </c>
      <c r="EM53" s="24">
        <v>3</v>
      </c>
      <c r="EN53" s="22">
        <v>196</v>
      </c>
      <c r="EO53" s="23">
        <v>187</v>
      </c>
      <c r="EP53" s="24">
        <v>9</v>
      </c>
      <c r="EQ53" s="22">
        <v>147</v>
      </c>
      <c r="ER53" s="23">
        <v>149</v>
      </c>
      <c r="ES53" s="24">
        <v>-2</v>
      </c>
      <c r="ET53" s="22">
        <v>196</v>
      </c>
      <c r="EU53" s="23">
        <v>195</v>
      </c>
      <c r="EV53" s="24">
        <v>1</v>
      </c>
      <c r="EW53" s="22">
        <v>147</v>
      </c>
      <c r="EX53" s="23">
        <v>146</v>
      </c>
      <c r="EY53" s="24">
        <v>1</v>
      </c>
      <c r="EZ53" s="22">
        <v>196</v>
      </c>
      <c r="FA53" s="23">
        <v>194</v>
      </c>
      <c r="FB53" s="24">
        <v>2</v>
      </c>
      <c r="FC53" s="22">
        <v>147</v>
      </c>
      <c r="FD53" s="23">
        <v>145</v>
      </c>
      <c r="FE53" s="24">
        <v>2</v>
      </c>
      <c r="FF53" s="22">
        <v>196</v>
      </c>
      <c r="FG53" s="23">
        <v>196</v>
      </c>
      <c r="FH53" s="24">
        <v>0</v>
      </c>
      <c r="FI53" s="22">
        <v>147</v>
      </c>
      <c r="FJ53" s="23">
        <v>147</v>
      </c>
      <c r="FK53" s="24">
        <v>0</v>
      </c>
      <c r="FL53" s="22">
        <v>196</v>
      </c>
      <c r="FM53" s="23">
        <v>194</v>
      </c>
      <c r="FN53" s="24">
        <v>2</v>
      </c>
      <c r="FO53" s="22">
        <v>147</v>
      </c>
      <c r="FP53" s="23">
        <v>144</v>
      </c>
      <c r="FQ53" s="24">
        <v>3</v>
      </c>
      <c r="FR53" s="22">
        <v>196</v>
      </c>
      <c r="FS53" s="23">
        <v>197</v>
      </c>
      <c r="FT53" s="24">
        <v>-1</v>
      </c>
      <c r="FU53" s="22">
        <v>147</v>
      </c>
      <c r="FV53" s="23">
        <v>143</v>
      </c>
      <c r="FW53" s="24">
        <v>4</v>
      </c>
      <c r="FX53" s="58">
        <v>10645</v>
      </c>
      <c r="FY53" s="63">
        <v>10472</v>
      </c>
      <c r="FZ53" s="59">
        <v>0.98374823860967586</v>
      </c>
      <c r="GA53" s="60">
        <v>173</v>
      </c>
      <c r="GB53" s="59">
        <v>1.6520244461420933E-2</v>
      </c>
    </row>
    <row r="54" spans="1:184" ht="15.75" thickBot="1" x14ac:dyDescent="0.3">
      <c r="B54" s="21" t="s">
        <v>39</v>
      </c>
      <c r="C54" s="22"/>
      <c r="D54" s="23"/>
      <c r="E54" s="24"/>
      <c r="F54" s="22"/>
      <c r="G54" s="23"/>
      <c r="H54" s="24"/>
      <c r="I54" s="22"/>
      <c r="J54" s="23"/>
      <c r="K54" s="24"/>
      <c r="L54" s="22"/>
      <c r="M54" s="23"/>
      <c r="N54" s="24"/>
      <c r="O54" s="22"/>
      <c r="P54" s="23"/>
      <c r="Q54" s="24"/>
      <c r="R54" s="22"/>
      <c r="S54" s="23"/>
      <c r="T54" s="24"/>
      <c r="U54" s="22"/>
      <c r="V54" s="23"/>
      <c r="W54" s="24"/>
      <c r="X54" s="22"/>
      <c r="Y54" s="23"/>
      <c r="Z54" s="24"/>
      <c r="AA54" s="22"/>
      <c r="AB54" s="23"/>
      <c r="AC54" s="24"/>
      <c r="AD54" s="22"/>
      <c r="AE54" s="23"/>
      <c r="AF54" s="24"/>
      <c r="AG54" s="22">
        <v>73</v>
      </c>
      <c r="AH54" s="23">
        <v>95</v>
      </c>
      <c r="AI54" s="24"/>
      <c r="AJ54" s="22">
        <v>73</v>
      </c>
      <c r="AK54" s="23">
        <v>48</v>
      </c>
      <c r="AL54" s="24"/>
      <c r="AM54" s="22">
        <v>73</v>
      </c>
      <c r="AN54" s="23">
        <v>96</v>
      </c>
      <c r="AO54" s="24"/>
      <c r="AP54" s="22">
        <v>98</v>
      </c>
      <c r="AQ54" s="23">
        <v>49</v>
      </c>
      <c r="AR54" s="24"/>
      <c r="AS54" s="22">
        <v>73</v>
      </c>
      <c r="AT54" s="23">
        <v>98</v>
      </c>
      <c r="AU54" s="24"/>
      <c r="AV54" s="22">
        <v>76</v>
      </c>
      <c r="AW54" s="23">
        <v>49</v>
      </c>
      <c r="AX54" s="24">
        <v>27</v>
      </c>
      <c r="AY54" s="22">
        <v>77</v>
      </c>
      <c r="AZ54" s="23"/>
      <c r="BA54" s="24">
        <v>77</v>
      </c>
      <c r="BB54" s="22">
        <v>76</v>
      </c>
      <c r="BC54" s="23">
        <v>94</v>
      </c>
      <c r="BD54" s="24">
        <v>-18</v>
      </c>
      <c r="BE54" s="22">
        <v>77</v>
      </c>
      <c r="BF54" s="23">
        <v>45</v>
      </c>
      <c r="BG54" s="24">
        <v>32</v>
      </c>
      <c r="BH54" s="22">
        <v>102</v>
      </c>
      <c r="BI54" s="23">
        <v>97</v>
      </c>
      <c r="BJ54" s="24">
        <v>5</v>
      </c>
      <c r="BK54" s="22">
        <v>77</v>
      </c>
      <c r="BL54" s="23">
        <v>100</v>
      </c>
      <c r="BM54" s="24">
        <v>-23</v>
      </c>
      <c r="BN54" s="22">
        <v>102</v>
      </c>
      <c r="BO54" s="23">
        <v>99</v>
      </c>
      <c r="BP54" s="24">
        <v>3</v>
      </c>
      <c r="BQ54" s="22">
        <v>102</v>
      </c>
      <c r="BR54" s="23">
        <v>97</v>
      </c>
      <c r="BS54" s="24">
        <v>5</v>
      </c>
      <c r="BT54" s="22">
        <v>102</v>
      </c>
      <c r="BU54" s="23">
        <v>100</v>
      </c>
      <c r="BV54" s="24">
        <v>2</v>
      </c>
      <c r="BW54" s="22">
        <v>102</v>
      </c>
      <c r="BX54" s="23">
        <v>98</v>
      </c>
      <c r="BY54" s="24">
        <v>4</v>
      </c>
      <c r="BZ54" s="22">
        <v>102</v>
      </c>
      <c r="CA54" s="23">
        <v>97</v>
      </c>
      <c r="CB54" s="24">
        <v>5</v>
      </c>
      <c r="CC54" s="22">
        <v>102</v>
      </c>
      <c r="CD54" s="23">
        <v>94</v>
      </c>
      <c r="CE54" s="24">
        <v>8</v>
      </c>
      <c r="CF54" s="22">
        <v>102</v>
      </c>
      <c r="CG54" s="23">
        <v>89</v>
      </c>
      <c r="CH54" s="24">
        <v>13</v>
      </c>
      <c r="CI54" s="22">
        <v>102</v>
      </c>
      <c r="CJ54" s="23">
        <v>100</v>
      </c>
      <c r="CK54" s="24">
        <v>2</v>
      </c>
      <c r="CL54" s="22">
        <v>102</v>
      </c>
      <c r="CM54" s="23">
        <v>93</v>
      </c>
      <c r="CN54" s="24">
        <v>9</v>
      </c>
      <c r="CO54" s="22">
        <v>102</v>
      </c>
      <c r="CP54" s="23">
        <v>100</v>
      </c>
      <c r="CQ54" s="24">
        <v>2</v>
      </c>
      <c r="CR54" s="22">
        <v>102</v>
      </c>
      <c r="CS54" s="23">
        <v>96</v>
      </c>
      <c r="CT54" s="24">
        <v>6</v>
      </c>
      <c r="CU54" s="22">
        <v>102</v>
      </c>
      <c r="CV54" s="23">
        <v>99</v>
      </c>
      <c r="CW54" s="24">
        <v>3</v>
      </c>
      <c r="CX54" s="22">
        <v>102</v>
      </c>
      <c r="CY54" s="23">
        <v>100</v>
      </c>
      <c r="CZ54" s="24">
        <v>2</v>
      </c>
      <c r="DA54" s="22">
        <v>102</v>
      </c>
      <c r="DB54" s="23">
        <v>106</v>
      </c>
      <c r="DC54" s="24">
        <v>-4</v>
      </c>
      <c r="DD54" s="22">
        <v>102</v>
      </c>
      <c r="DE54" s="23">
        <v>106</v>
      </c>
      <c r="DF54" s="24">
        <v>-4</v>
      </c>
      <c r="DG54" s="22">
        <v>102</v>
      </c>
      <c r="DH54" s="23">
        <v>96</v>
      </c>
      <c r="DI54" s="24">
        <v>6</v>
      </c>
      <c r="DJ54" s="22">
        <v>102</v>
      </c>
      <c r="DK54" s="23">
        <v>104</v>
      </c>
      <c r="DL54" s="24">
        <v>-2</v>
      </c>
      <c r="DM54" s="22">
        <v>102</v>
      </c>
      <c r="DN54" s="23">
        <v>102</v>
      </c>
      <c r="DO54" s="24">
        <v>0</v>
      </c>
      <c r="DP54" s="22">
        <v>102</v>
      </c>
      <c r="DQ54" s="23">
        <v>102</v>
      </c>
      <c r="DR54" s="24">
        <v>0</v>
      </c>
      <c r="DS54" s="22">
        <v>102</v>
      </c>
      <c r="DT54" s="23">
        <v>105</v>
      </c>
      <c r="DU54" s="24">
        <v>-3</v>
      </c>
      <c r="DV54" s="22">
        <v>102</v>
      </c>
      <c r="DW54" s="23">
        <v>98</v>
      </c>
      <c r="DX54" s="24">
        <v>4</v>
      </c>
      <c r="DY54" s="22">
        <v>96</v>
      </c>
      <c r="DZ54" s="23">
        <v>107</v>
      </c>
      <c r="EA54" s="24">
        <v>-11</v>
      </c>
      <c r="EB54" s="22">
        <v>96</v>
      </c>
      <c r="EC54" s="23">
        <v>95</v>
      </c>
      <c r="ED54" s="24">
        <v>1</v>
      </c>
      <c r="EE54" s="22">
        <v>96</v>
      </c>
      <c r="EF54" s="23">
        <v>91</v>
      </c>
      <c r="EG54" s="24">
        <v>5</v>
      </c>
      <c r="EH54" s="22">
        <v>98</v>
      </c>
      <c r="EI54" s="23">
        <v>90</v>
      </c>
      <c r="EJ54" s="24">
        <v>8</v>
      </c>
      <c r="EK54" s="22">
        <v>98</v>
      </c>
      <c r="EL54" s="23">
        <v>95</v>
      </c>
      <c r="EM54" s="24">
        <v>3</v>
      </c>
      <c r="EN54" s="22">
        <v>98</v>
      </c>
      <c r="EO54" s="23">
        <v>97</v>
      </c>
      <c r="EP54" s="24">
        <v>1</v>
      </c>
      <c r="EQ54" s="22">
        <v>98</v>
      </c>
      <c r="ER54" s="23">
        <v>100</v>
      </c>
      <c r="ES54" s="24">
        <v>-2</v>
      </c>
      <c r="ET54" s="22">
        <v>98</v>
      </c>
      <c r="EU54" s="23">
        <v>98</v>
      </c>
      <c r="EV54" s="24">
        <v>0</v>
      </c>
      <c r="EW54" s="22">
        <v>98</v>
      </c>
      <c r="EX54" s="23">
        <v>93</v>
      </c>
      <c r="EY54" s="24">
        <v>5</v>
      </c>
      <c r="EZ54" s="22">
        <v>98</v>
      </c>
      <c r="FA54" s="23">
        <v>100</v>
      </c>
      <c r="FB54" s="24">
        <v>-2</v>
      </c>
      <c r="FC54" s="22">
        <v>98</v>
      </c>
      <c r="FD54" s="23">
        <v>94</v>
      </c>
      <c r="FE54" s="24">
        <v>4</v>
      </c>
      <c r="FF54" s="22">
        <v>98</v>
      </c>
      <c r="FG54" s="23">
        <v>98</v>
      </c>
      <c r="FH54" s="24">
        <v>0</v>
      </c>
      <c r="FI54" s="22">
        <v>98</v>
      </c>
      <c r="FJ54" s="23">
        <v>104</v>
      </c>
      <c r="FK54" s="24">
        <v>-6</v>
      </c>
      <c r="FL54" s="22">
        <v>98</v>
      </c>
      <c r="FM54" s="23">
        <v>99</v>
      </c>
      <c r="FN54" s="24">
        <v>-1</v>
      </c>
      <c r="FO54" s="22">
        <v>98</v>
      </c>
      <c r="FP54" s="23">
        <v>105</v>
      </c>
      <c r="FQ54" s="24">
        <v>-7</v>
      </c>
      <c r="FR54" s="22">
        <v>98</v>
      </c>
      <c r="FS54" s="23">
        <v>99</v>
      </c>
      <c r="FT54" s="24">
        <v>-1</v>
      </c>
      <c r="FU54" s="22">
        <v>98</v>
      </c>
      <c r="FV54" s="23">
        <v>99</v>
      </c>
      <c r="FW54" s="24">
        <v>-1</v>
      </c>
      <c r="FX54" s="64">
        <v>4677</v>
      </c>
      <c r="FY54" s="65">
        <v>4516</v>
      </c>
      <c r="FZ54" s="59">
        <v>0.96557622407526189</v>
      </c>
      <c r="GA54" s="58">
        <v>157</v>
      </c>
      <c r="GB54" s="59">
        <v>3.4765279007971654E-2</v>
      </c>
    </row>
    <row r="55" spans="1:184" ht="15.75" thickBot="1" x14ac:dyDescent="0.3">
      <c r="A55" s="26" t="s">
        <v>12</v>
      </c>
      <c r="B55" s="27"/>
      <c r="C55" s="28">
        <v>3807</v>
      </c>
      <c r="D55" s="29">
        <v>3714</v>
      </c>
      <c r="E55" s="29">
        <v>93</v>
      </c>
      <c r="F55" s="28">
        <v>3908</v>
      </c>
      <c r="G55" s="29">
        <v>3848</v>
      </c>
      <c r="H55" s="29">
        <v>60</v>
      </c>
      <c r="I55" s="28">
        <v>3858</v>
      </c>
      <c r="J55" s="29">
        <v>3797</v>
      </c>
      <c r="K55" s="29">
        <v>61</v>
      </c>
      <c r="L55" s="28">
        <v>4131</v>
      </c>
      <c r="M55" s="29">
        <v>4072</v>
      </c>
      <c r="N55" s="29">
        <v>59</v>
      </c>
      <c r="O55" s="28">
        <v>4131</v>
      </c>
      <c r="P55" s="29">
        <v>4066</v>
      </c>
      <c r="Q55" s="29">
        <v>65</v>
      </c>
      <c r="R55" s="28">
        <v>4182</v>
      </c>
      <c r="S55" s="29">
        <v>4109</v>
      </c>
      <c r="T55" s="29">
        <v>73</v>
      </c>
      <c r="U55" s="28">
        <v>4131</v>
      </c>
      <c r="V55" s="29">
        <v>4031</v>
      </c>
      <c r="W55" s="29">
        <v>100</v>
      </c>
      <c r="X55" s="28">
        <v>3978</v>
      </c>
      <c r="Y55" s="29">
        <v>3922</v>
      </c>
      <c r="Z55" s="29">
        <v>56</v>
      </c>
      <c r="AA55" s="28">
        <v>4029</v>
      </c>
      <c r="AB55" s="29">
        <v>3892</v>
      </c>
      <c r="AC55" s="29">
        <v>137</v>
      </c>
      <c r="AD55" s="28">
        <v>4029</v>
      </c>
      <c r="AE55" s="29">
        <v>3841</v>
      </c>
      <c r="AF55" s="29">
        <v>188</v>
      </c>
      <c r="AG55" s="28">
        <v>4029</v>
      </c>
      <c r="AH55" s="29">
        <v>3936</v>
      </c>
      <c r="AI55" s="29">
        <v>93</v>
      </c>
      <c r="AJ55" s="28">
        <v>4029</v>
      </c>
      <c r="AK55" s="29">
        <v>3947</v>
      </c>
      <c r="AL55" s="29">
        <v>82</v>
      </c>
      <c r="AM55" s="28">
        <v>4029</v>
      </c>
      <c r="AN55" s="29">
        <v>3919</v>
      </c>
      <c r="AO55" s="29">
        <v>110</v>
      </c>
      <c r="AP55" s="28">
        <v>3978</v>
      </c>
      <c r="AQ55" s="29">
        <v>3837</v>
      </c>
      <c r="AR55" s="29">
        <v>141</v>
      </c>
      <c r="AS55" s="28">
        <v>4029</v>
      </c>
      <c r="AT55" s="29">
        <v>3958</v>
      </c>
      <c r="AU55" s="29">
        <v>71</v>
      </c>
      <c r="AV55" s="28">
        <v>4054</v>
      </c>
      <c r="AW55" s="29">
        <v>3881</v>
      </c>
      <c r="AX55" s="29">
        <v>173</v>
      </c>
      <c r="AY55" s="28">
        <v>4106</v>
      </c>
      <c r="AZ55" s="29">
        <v>4009</v>
      </c>
      <c r="BA55" s="29">
        <v>97</v>
      </c>
      <c r="BB55" s="28">
        <v>4054</v>
      </c>
      <c r="BC55" s="29">
        <v>3992</v>
      </c>
      <c r="BD55" s="29">
        <v>62</v>
      </c>
      <c r="BE55" s="28">
        <v>4106</v>
      </c>
      <c r="BF55" s="29">
        <v>3973</v>
      </c>
      <c r="BG55" s="29">
        <v>133</v>
      </c>
      <c r="BH55" s="28">
        <v>4080</v>
      </c>
      <c r="BI55" s="29">
        <v>4017</v>
      </c>
      <c r="BJ55" s="29">
        <v>63</v>
      </c>
      <c r="BK55" s="28">
        <v>4106</v>
      </c>
      <c r="BL55" s="29">
        <v>4023</v>
      </c>
      <c r="BM55" s="29">
        <v>83</v>
      </c>
      <c r="BN55" s="28">
        <v>4080</v>
      </c>
      <c r="BO55" s="29">
        <v>4050</v>
      </c>
      <c r="BP55" s="29">
        <v>30</v>
      </c>
      <c r="BQ55" s="28">
        <v>4080</v>
      </c>
      <c r="BR55" s="29">
        <v>3971</v>
      </c>
      <c r="BS55" s="29">
        <v>109</v>
      </c>
      <c r="BT55" s="28">
        <v>4080</v>
      </c>
      <c r="BU55" s="29">
        <v>4048</v>
      </c>
      <c r="BV55" s="29">
        <v>32</v>
      </c>
      <c r="BW55" s="28">
        <v>4080</v>
      </c>
      <c r="BX55" s="29">
        <v>4053</v>
      </c>
      <c r="BY55" s="29">
        <v>27</v>
      </c>
      <c r="BZ55" s="28">
        <v>4080</v>
      </c>
      <c r="CA55" s="29">
        <v>4072</v>
      </c>
      <c r="CB55" s="29">
        <v>8</v>
      </c>
      <c r="CC55" s="28">
        <v>4080</v>
      </c>
      <c r="CD55" s="29">
        <v>3974</v>
      </c>
      <c r="CE55" s="29">
        <v>106</v>
      </c>
      <c r="CF55" s="28">
        <v>4080</v>
      </c>
      <c r="CG55" s="29">
        <v>3900</v>
      </c>
      <c r="CH55" s="29">
        <v>180</v>
      </c>
      <c r="CI55" s="28">
        <v>4080</v>
      </c>
      <c r="CJ55" s="29">
        <v>3966</v>
      </c>
      <c r="CK55" s="29">
        <v>114</v>
      </c>
      <c r="CL55" s="28">
        <v>4080</v>
      </c>
      <c r="CM55" s="29">
        <v>4011</v>
      </c>
      <c r="CN55" s="29">
        <v>69</v>
      </c>
      <c r="CO55" s="28">
        <v>4080</v>
      </c>
      <c r="CP55" s="29">
        <v>3957</v>
      </c>
      <c r="CQ55" s="29">
        <v>123</v>
      </c>
      <c r="CR55" s="28">
        <v>4080</v>
      </c>
      <c r="CS55" s="29">
        <v>3978</v>
      </c>
      <c r="CT55" s="29">
        <v>102</v>
      </c>
      <c r="CU55" s="28">
        <v>4080</v>
      </c>
      <c r="CV55" s="29">
        <v>3951</v>
      </c>
      <c r="CW55" s="29">
        <v>129</v>
      </c>
      <c r="CX55" s="28">
        <v>4080</v>
      </c>
      <c r="CY55" s="29">
        <v>3993</v>
      </c>
      <c r="CZ55" s="29">
        <v>87</v>
      </c>
      <c r="DA55" s="28">
        <v>4080</v>
      </c>
      <c r="DB55" s="29">
        <v>3965</v>
      </c>
      <c r="DC55" s="29">
        <v>115</v>
      </c>
      <c r="DD55" s="28">
        <v>4080</v>
      </c>
      <c r="DE55" s="29">
        <v>3980</v>
      </c>
      <c r="DF55" s="29">
        <v>100</v>
      </c>
      <c r="DG55" s="28">
        <v>4080</v>
      </c>
      <c r="DH55" s="29">
        <v>3867</v>
      </c>
      <c r="DI55" s="29">
        <v>213</v>
      </c>
      <c r="DJ55" s="28">
        <v>4080</v>
      </c>
      <c r="DK55" s="29">
        <v>4001</v>
      </c>
      <c r="DL55" s="29">
        <v>79</v>
      </c>
      <c r="DM55" s="28">
        <v>4080</v>
      </c>
      <c r="DN55" s="29">
        <v>3964</v>
      </c>
      <c r="DO55" s="29">
        <v>116</v>
      </c>
      <c r="DP55" s="28">
        <v>4080</v>
      </c>
      <c r="DQ55" s="29">
        <v>4036</v>
      </c>
      <c r="DR55" s="29">
        <v>44</v>
      </c>
      <c r="DS55" s="28">
        <v>4080</v>
      </c>
      <c r="DT55" s="29">
        <v>4069</v>
      </c>
      <c r="DU55" s="29">
        <v>11</v>
      </c>
      <c r="DV55" s="28">
        <v>4080</v>
      </c>
      <c r="DW55" s="29">
        <v>3787</v>
      </c>
      <c r="DX55" s="29">
        <v>293</v>
      </c>
      <c r="DY55" s="28">
        <v>3840</v>
      </c>
      <c r="DZ55" s="29">
        <v>3949</v>
      </c>
      <c r="EA55" s="29">
        <v>-109</v>
      </c>
      <c r="EB55" s="28">
        <v>3840</v>
      </c>
      <c r="EC55" s="29">
        <v>3928</v>
      </c>
      <c r="ED55" s="29">
        <v>-88</v>
      </c>
      <c r="EE55" s="28">
        <v>3840</v>
      </c>
      <c r="EF55" s="29">
        <v>3726</v>
      </c>
      <c r="EG55" s="29">
        <v>114</v>
      </c>
      <c r="EH55" s="28">
        <v>3920</v>
      </c>
      <c r="EI55" s="29">
        <v>3790</v>
      </c>
      <c r="EJ55" s="29">
        <v>130</v>
      </c>
      <c r="EK55" s="28">
        <v>3920</v>
      </c>
      <c r="EL55" s="29">
        <v>3806</v>
      </c>
      <c r="EM55" s="29">
        <v>114</v>
      </c>
      <c r="EN55" s="28">
        <v>3920</v>
      </c>
      <c r="EO55" s="29">
        <v>3890</v>
      </c>
      <c r="EP55" s="29">
        <v>30</v>
      </c>
      <c r="EQ55" s="28">
        <v>3920</v>
      </c>
      <c r="ER55" s="29">
        <v>3793</v>
      </c>
      <c r="ES55" s="29">
        <v>127</v>
      </c>
      <c r="ET55" s="28">
        <v>3920</v>
      </c>
      <c r="EU55" s="29">
        <v>3892</v>
      </c>
      <c r="EV55" s="29">
        <v>28</v>
      </c>
      <c r="EW55" s="28">
        <v>3920</v>
      </c>
      <c r="EX55" s="29">
        <v>3757</v>
      </c>
      <c r="EY55" s="29">
        <v>163</v>
      </c>
      <c r="EZ55" s="28">
        <v>3920</v>
      </c>
      <c r="FA55" s="29">
        <v>3936</v>
      </c>
      <c r="FB55" s="29">
        <v>-16</v>
      </c>
      <c r="FC55" s="28">
        <v>3920</v>
      </c>
      <c r="FD55" s="29">
        <v>3827</v>
      </c>
      <c r="FE55" s="29">
        <v>93</v>
      </c>
      <c r="FF55" s="28">
        <v>3920</v>
      </c>
      <c r="FG55" s="29">
        <v>3851</v>
      </c>
      <c r="FH55" s="29">
        <v>69</v>
      </c>
      <c r="FI55" s="28">
        <v>3920</v>
      </c>
      <c r="FJ55" s="29">
        <v>3867</v>
      </c>
      <c r="FK55" s="29">
        <v>53</v>
      </c>
      <c r="FL55" s="28">
        <v>3920</v>
      </c>
      <c r="FM55" s="29">
        <v>3839</v>
      </c>
      <c r="FN55" s="29">
        <v>81</v>
      </c>
      <c r="FO55" s="28">
        <v>3920</v>
      </c>
      <c r="FP55" s="29">
        <v>3788</v>
      </c>
      <c r="FQ55" s="29">
        <v>132</v>
      </c>
      <c r="FR55" s="28">
        <v>3920</v>
      </c>
      <c r="FS55" s="29">
        <v>3823</v>
      </c>
      <c r="FT55" s="29">
        <v>97</v>
      </c>
      <c r="FU55" s="28">
        <v>3920</v>
      </c>
      <c r="FV55" s="29">
        <v>3775</v>
      </c>
      <c r="FW55" s="29">
        <v>145</v>
      </c>
      <c r="FX55" s="61">
        <v>236623</v>
      </c>
      <c r="FY55" s="61">
        <v>231370</v>
      </c>
      <c r="FZ55" s="62">
        <v>0.977800129319635</v>
      </c>
      <c r="GA55" s="61">
        <v>5250</v>
      </c>
      <c r="GB55" s="62">
        <v>2.2690927950901153E-2</v>
      </c>
    </row>
  </sheetData>
  <mergeCells count="138">
    <mergeCell ref="FL42:FN42"/>
    <mergeCell ref="FO42:FQ42"/>
    <mergeCell ref="FR42:FT42"/>
    <mergeCell ref="FU42:FW42"/>
    <mergeCell ref="FX42:GB42"/>
    <mergeCell ref="EW42:EY42"/>
    <mergeCell ref="EZ42:FB42"/>
    <mergeCell ref="FC42:FE42"/>
    <mergeCell ref="FF42:FH42"/>
    <mergeCell ref="FI42:FK42"/>
    <mergeCell ref="EH42:EJ42"/>
    <mergeCell ref="EK42:EM42"/>
    <mergeCell ref="EN42:EP42"/>
    <mergeCell ref="EQ42:ES42"/>
    <mergeCell ref="ET42:EV42"/>
    <mergeCell ref="DS42:DU42"/>
    <mergeCell ref="DV42:DX42"/>
    <mergeCell ref="DY42:EA42"/>
    <mergeCell ref="EB42:ED42"/>
    <mergeCell ref="EE42:EG42"/>
    <mergeCell ref="DD42:DF42"/>
    <mergeCell ref="DG42:DI42"/>
    <mergeCell ref="DJ42:DL42"/>
    <mergeCell ref="DM42:DO42"/>
    <mergeCell ref="DP42:DR42"/>
    <mergeCell ref="CO42:CQ42"/>
    <mergeCell ref="CR42:CT42"/>
    <mergeCell ref="CU42:CW42"/>
    <mergeCell ref="CX42:CZ42"/>
    <mergeCell ref="DA42:DC42"/>
    <mergeCell ref="BZ42:CB42"/>
    <mergeCell ref="CC42:CE42"/>
    <mergeCell ref="CF42:CH42"/>
    <mergeCell ref="CI42:CK42"/>
    <mergeCell ref="CL42:CN42"/>
    <mergeCell ref="BK42:BM42"/>
    <mergeCell ref="BN42:BP42"/>
    <mergeCell ref="BQ42:BS42"/>
    <mergeCell ref="BT42:BV42"/>
    <mergeCell ref="BW42:BY42"/>
    <mergeCell ref="AV42:AX42"/>
    <mergeCell ref="AY42:BA42"/>
    <mergeCell ref="BB42:BD42"/>
    <mergeCell ref="BE42:BG42"/>
    <mergeCell ref="BH42:BJ42"/>
    <mergeCell ref="AG42:AI42"/>
    <mergeCell ref="AJ42:AL42"/>
    <mergeCell ref="AM42:AO42"/>
    <mergeCell ref="AP42:AR42"/>
    <mergeCell ref="AS42:AU42"/>
    <mergeCell ref="CI25:CK25"/>
    <mergeCell ref="CL25:CN25"/>
    <mergeCell ref="CO25:CS25"/>
    <mergeCell ref="A42:A43"/>
    <mergeCell ref="B42:B43"/>
    <mergeCell ref="C42:E42"/>
    <mergeCell ref="F42:H42"/>
    <mergeCell ref="I42:K42"/>
    <mergeCell ref="L42:N42"/>
    <mergeCell ref="O42:Q42"/>
    <mergeCell ref="R42:T42"/>
    <mergeCell ref="U42:W42"/>
    <mergeCell ref="X42:Z42"/>
    <mergeCell ref="AA42:AC42"/>
    <mergeCell ref="AD42:AF42"/>
    <mergeCell ref="BT25:BV25"/>
    <mergeCell ref="BW25:BY25"/>
    <mergeCell ref="BZ25:CB25"/>
    <mergeCell ref="CC25:CE25"/>
    <mergeCell ref="CF25:CH25"/>
    <mergeCell ref="BE25:BG25"/>
    <mergeCell ref="BH25:BJ25"/>
    <mergeCell ref="BK25:BM25"/>
    <mergeCell ref="BN25:BP25"/>
    <mergeCell ref="BQ25:BS25"/>
    <mergeCell ref="AP25:AR25"/>
    <mergeCell ref="AS25:AU25"/>
    <mergeCell ref="AV25:AX25"/>
    <mergeCell ref="AY25:BA25"/>
    <mergeCell ref="BB25:BD25"/>
    <mergeCell ref="AA25:AC25"/>
    <mergeCell ref="AD25:AF25"/>
    <mergeCell ref="AG25:AI25"/>
    <mergeCell ref="AJ25:AL25"/>
    <mergeCell ref="AM25:AO25"/>
    <mergeCell ref="L25:N25"/>
    <mergeCell ref="O25:Q25"/>
    <mergeCell ref="R25:T25"/>
    <mergeCell ref="U25:W25"/>
    <mergeCell ref="X25:Z25"/>
    <mergeCell ref="A25:A26"/>
    <mergeCell ref="B25:B26"/>
    <mergeCell ref="C25:E25"/>
    <mergeCell ref="F25:H25"/>
    <mergeCell ref="I25:K25"/>
    <mergeCell ref="DP6:DT6"/>
    <mergeCell ref="CX6:CZ6"/>
    <mergeCell ref="DA6:DC6"/>
    <mergeCell ref="DD6:DF6"/>
    <mergeCell ref="DG6:DI6"/>
    <mergeCell ref="DJ6:DL6"/>
    <mergeCell ref="DM6:DO6"/>
    <mergeCell ref="CU6:CW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BK6:BM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H1:I1"/>
    <mergeCell ref="AA6:AC6"/>
    <mergeCell ref="A6:A7"/>
    <mergeCell ref="B6:B7"/>
    <mergeCell ref="C6:E6"/>
    <mergeCell ref="F6:H6"/>
    <mergeCell ref="I6:K6"/>
    <mergeCell ref="L6:N6"/>
    <mergeCell ref="O6:Q6"/>
    <mergeCell ref="R6:T6"/>
    <mergeCell ref="U6:W6"/>
    <mergeCell ref="X6:Z6"/>
  </mergeCells>
  <conditionalFormatting sqref="DR8:DR14 DR17:DR19">
    <cfRule type="cellIs" dxfId="302" priority="44" operator="greaterThan">
      <formula>1</formula>
    </cfRule>
  </conditionalFormatting>
  <conditionalFormatting sqref="DR15:DR16">
    <cfRule type="cellIs" dxfId="301" priority="42" operator="greaterThan">
      <formula>1</formula>
    </cfRule>
  </conditionalFormatting>
  <conditionalFormatting sqref="C27:AU35">
    <cfRule type="cellIs" dxfId="300" priority="41" operator="lessThan">
      <formula>0</formula>
    </cfRule>
  </conditionalFormatting>
  <conditionalFormatting sqref="CQ27:CQ36">
    <cfRule type="cellIs" dxfId="299" priority="40" operator="greaterThan">
      <formula>1</formula>
    </cfRule>
  </conditionalFormatting>
  <conditionalFormatting sqref="AV27:CN35">
    <cfRule type="cellIs" dxfId="298" priority="39" operator="lessThan">
      <formula>0</formula>
    </cfRule>
  </conditionalFormatting>
  <conditionalFormatting sqref="FZ44:FZ50 FZ52:FZ53 FZ55">
    <cfRule type="cellIs" dxfId="297" priority="38" operator="greaterThan">
      <formula>1</formula>
    </cfRule>
  </conditionalFormatting>
  <conditionalFormatting sqref="C44:AU50 C52:AU53 EH44:EJ54">
    <cfRule type="cellIs" dxfId="296" priority="37" operator="lessThan">
      <formula>0</formula>
    </cfRule>
  </conditionalFormatting>
  <conditionalFormatting sqref="FZ51">
    <cfRule type="cellIs" dxfId="295" priority="36" operator="greaterThan">
      <formula>1</formula>
    </cfRule>
  </conditionalFormatting>
  <conditionalFormatting sqref="C51:AU51">
    <cfRule type="cellIs" dxfId="294" priority="35" operator="lessThan">
      <formula>0</formula>
    </cfRule>
  </conditionalFormatting>
  <conditionalFormatting sqref="FZ54">
    <cfRule type="cellIs" dxfId="293" priority="34" operator="greaterThan">
      <formula>1</formula>
    </cfRule>
  </conditionalFormatting>
  <conditionalFormatting sqref="C54:AU54">
    <cfRule type="cellIs" dxfId="292" priority="33" operator="lessThan">
      <formula>0</formula>
    </cfRule>
  </conditionalFormatting>
  <conditionalFormatting sqref="AV44:CN50 AV53:CN54">
    <cfRule type="cellIs" dxfId="291" priority="32" operator="lessThan">
      <formula>0</formula>
    </cfRule>
  </conditionalFormatting>
  <conditionalFormatting sqref="AV51:CN52">
    <cfRule type="cellIs" dxfId="290" priority="31" operator="lessThan">
      <formula>0</formula>
    </cfRule>
  </conditionalFormatting>
  <conditionalFormatting sqref="AV52:CN52">
    <cfRule type="cellIs" dxfId="289" priority="30" operator="lessThan">
      <formula>0</formula>
    </cfRule>
  </conditionalFormatting>
  <conditionalFormatting sqref="CO44:EG50 CO53:EG54">
    <cfRule type="cellIs" dxfId="288" priority="29" operator="lessThan">
      <formula>0</formula>
    </cfRule>
  </conditionalFormatting>
  <conditionalFormatting sqref="CO51:EG52">
    <cfRule type="cellIs" dxfId="287" priority="28" operator="lessThan">
      <formula>0</formula>
    </cfRule>
  </conditionalFormatting>
  <conditionalFormatting sqref="CO52:EG52">
    <cfRule type="cellIs" dxfId="286" priority="27" operator="lessThan">
      <formula>0</formula>
    </cfRule>
  </conditionalFormatting>
  <conditionalFormatting sqref="EK44:EM53 EL54:EM54">
    <cfRule type="cellIs" dxfId="285" priority="26" operator="lessThan">
      <formula>0</formula>
    </cfRule>
  </conditionalFormatting>
  <conditionalFormatting sqref="EN44:EP53 EO54:EP54">
    <cfRule type="cellIs" dxfId="284" priority="25" operator="lessThan">
      <formula>0</formula>
    </cfRule>
  </conditionalFormatting>
  <conditionalFormatting sqref="EQ44:ES53 ER54:ES54">
    <cfRule type="cellIs" dxfId="283" priority="24" operator="lessThan">
      <formula>0</formula>
    </cfRule>
  </conditionalFormatting>
  <conditionalFormatting sqref="ET44:EV53 EU54:EV54">
    <cfRule type="cellIs" dxfId="282" priority="23" operator="lessThan">
      <formula>0</formula>
    </cfRule>
  </conditionalFormatting>
  <conditionalFormatting sqref="EW44:EY53 EX54:EY54">
    <cfRule type="cellIs" dxfId="281" priority="22" operator="lessThan">
      <formula>0</formula>
    </cfRule>
  </conditionalFormatting>
  <conditionalFormatting sqref="EZ44:FB53 FA54:FB54">
    <cfRule type="cellIs" dxfId="280" priority="21" operator="lessThan">
      <formula>0</formula>
    </cfRule>
  </conditionalFormatting>
  <conditionalFormatting sqref="FC44:FE53 FD54:FE54">
    <cfRule type="cellIs" dxfId="279" priority="20" operator="lessThan">
      <formula>0</formula>
    </cfRule>
  </conditionalFormatting>
  <conditionalFormatting sqref="FF44:FH53 FG54:FH54">
    <cfRule type="cellIs" dxfId="278" priority="19" operator="lessThan">
      <formula>0</formula>
    </cfRule>
  </conditionalFormatting>
  <conditionalFormatting sqref="FI44:FK53 FJ54:FK54">
    <cfRule type="cellIs" dxfId="277" priority="18" operator="lessThan">
      <formula>0</formula>
    </cfRule>
  </conditionalFormatting>
  <conditionalFormatting sqref="FL44:FN53 FM54:FN54">
    <cfRule type="cellIs" dxfId="276" priority="17" operator="lessThan">
      <formula>0</formula>
    </cfRule>
  </conditionalFormatting>
  <conditionalFormatting sqref="FO44:FQ53 FP54:FQ54">
    <cfRule type="cellIs" dxfId="275" priority="16" operator="lessThan">
      <formula>0</formula>
    </cfRule>
  </conditionalFormatting>
  <conditionalFormatting sqref="FR44:FT53 FS54:FT54">
    <cfRule type="cellIs" dxfId="274" priority="15" operator="lessThan">
      <formula>0</formula>
    </cfRule>
  </conditionalFormatting>
  <conditionalFormatting sqref="FU44:FW53 FV54:FW54">
    <cfRule type="cellIs" dxfId="273" priority="14" operator="lessThan">
      <formula>0</formula>
    </cfRule>
  </conditionalFormatting>
  <conditionalFormatting sqref="EK54">
    <cfRule type="cellIs" dxfId="272" priority="13" operator="lessThan">
      <formula>0</formula>
    </cfRule>
  </conditionalFormatting>
  <conditionalFormatting sqref="EN54">
    <cfRule type="cellIs" dxfId="271" priority="12" operator="lessThan">
      <formula>0</formula>
    </cfRule>
  </conditionalFormatting>
  <conditionalFormatting sqref="EQ54">
    <cfRule type="cellIs" dxfId="270" priority="11" operator="lessThan">
      <formula>0</formula>
    </cfRule>
  </conditionalFormatting>
  <conditionalFormatting sqref="ET54">
    <cfRule type="cellIs" dxfId="269" priority="10" operator="lessThan">
      <formula>0</formula>
    </cfRule>
  </conditionalFormatting>
  <conditionalFormatting sqref="EW54">
    <cfRule type="cellIs" dxfId="268" priority="9" operator="lessThan">
      <formula>0</formula>
    </cfRule>
  </conditionalFormatting>
  <conditionalFormatting sqref="EZ54">
    <cfRule type="cellIs" dxfId="267" priority="8" operator="lessThan">
      <formula>0</formula>
    </cfRule>
  </conditionalFormatting>
  <conditionalFormatting sqref="FC54">
    <cfRule type="cellIs" dxfId="266" priority="7" operator="lessThan">
      <formula>0</formula>
    </cfRule>
  </conditionalFormatting>
  <conditionalFormatting sqref="FF54">
    <cfRule type="cellIs" dxfId="265" priority="6" operator="lessThan">
      <formula>0</formula>
    </cfRule>
  </conditionalFormatting>
  <conditionalFormatting sqref="FI54">
    <cfRule type="cellIs" dxfId="264" priority="5" operator="lessThan">
      <formula>0</formula>
    </cfRule>
  </conditionalFormatting>
  <conditionalFormatting sqref="FL54">
    <cfRule type="cellIs" dxfId="263" priority="4" operator="lessThan">
      <formula>0</formula>
    </cfRule>
  </conditionalFormatting>
  <conditionalFormatting sqref="FO54">
    <cfRule type="cellIs" dxfId="262" priority="3" operator="lessThan">
      <formula>0</formula>
    </cfRule>
  </conditionalFormatting>
  <conditionalFormatting sqref="FR54">
    <cfRule type="cellIs" dxfId="261" priority="2" operator="lessThan">
      <formula>0</formula>
    </cfRule>
  </conditionalFormatting>
  <conditionalFormatting sqref="FU54">
    <cfRule type="cellIs" dxfId="26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55"/>
  <sheetViews>
    <sheetView showGridLines="0" showZeros="0" zoomScale="75" zoomScaleNormal="75" workbookViewId="0"/>
  </sheetViews>
  <sheetFormatPr baseColWidth="10" defaultRowHeight="15" x14ac:dyDescent="0.25"/>
  <cols>
    <col min="2" max="2" width="13.28515625" customWidth="1"/>
    <col min="3" max="47" width="6" customWidth="1"/>
    <col min="48" max="48" width="11.28515625" customWidth="1"/>
    <col min="49" max="50" width="8.7109375" customWidth="1"/>
    <col min="51" max="51" width="6.85546875" customWidth="1"/>
    <col min="52" max="52" width="8.7109375" bestFit="1" customWidth="1"/>
    <col min="53" max="92" width="6.140625" customWidth="1"/>
    <col min="93" max="93" width="11" bestFit="1" customWidth="1"/>
    <col min="94" max="94" width="14.42578125" bestFit="1" customWidth="1"/>
    <col min="95" max="95" width="16.5703125" bestFit="1" customWidth="1"/>
    <col min="96" max="96" width="10.42578125" bestFit="1" customWidth="1"/>
    <col min="97" max="97" width="12.5703125" bestFit="1" customWidth="1"/>
    <col min="98" max="119" width="6.140625" customWidth="1"/>
    <col min="121" max="121" width="15" bestFit="1" customWidth="1"/>
    <col min="122" max="122" width="17.42578125" bestFit="1" customWidth="1"/>
    <col min="124" max="124" width="13.28515625" bestFit="1" customWidth="1"/>
  </cols>
  <sheetData>
    <row r="1" spans="1:125" x14ac:dyDescent="0.25">
      <c r="H1" s="37"/>
      <c r="I1" s="37"/>
      <c r="J1" s="1"/>
      <c r="M1" s="2"/>
      <c r="N1" s="2"/>
      <c r="O1" s="3"/>
      <c r="P1" s="4"/>
      <c r="Q1" s="2"/>
    </row>
    <row r="2" spans="1:125" x14ac:dyDescent="0.25">
      <c r="A2" s="5" t="s">
        <v>0</v>
      </c>
      <c r="H2" s="2"/>
      <c r="I2" s="2"/>
      <c r="J2" s="4"/>
      <c r="M2" s="2"/>
      <c r="N2" s="2"/>
      <c r="O2" s="3" t="s">
        <v>1</v>
      </c>
      <c r="P2" s="6" t="s">
        <v>2</v>
      </c>
      <c r="Q2" s="2"/>
    </row>
    <row r="3" spans="1:125" x14ac:dyDescent="0.25">
      <c r="A3" s="5" t="s">
        <v>3</v>
      </c>
      <c r="H3" s="2"/>
      <c r="I3" s="2"/>
      <c r="J3" s="4"/>
      <c r="M3" s="2"/>
      <c r="N3" s="1" t="s">
        <v>4</v>
      </c>
      <c r="O3" s="3" t="s">
        <v>5</v>
      </c>
      <c r="P3" s="6" t="s">
        <v>6</v>
      </c>
      <c r="Q3" s="2"/>
    </row>
    <row r="4" spans="1:125" ht="15.75" thickBot="1" x14ac:dyDescent="0.3">
      <c r="A4" s="5" t="s">
        <v>7</v>
      </c>
      <c r="H4" s="2"/>
      <c r="I4" s="2"/>
      <c r="J4" s="4"/>
      <c r="M4" s="2"/>
      <c r="N4" s="2"/>
      <c r="O4" s="3" t="s">
        <v>8</v>
      </c>
      <c r="P4" s="6" t="s">
        <v>9</v>
      </c>
      <c r="Q4" s="2"/>
    </row>
    <row r="5" spans="1:125" ht="15.75" thickBot="1" x14ac:dyDescent="0.3">
      <c r="A5" s="66" t="s">
        <v>30</v>
      </c>
      <c r="B5" s="67"/>
      <c r="C5" s="67"/>
      <c r="D5" s="80"/>
      <c r="H5" s="2"/>
      <c r="I5" s="2"/>
      <c r="J5" s="4"/>
    </row>
    <row r="6" spans="1:125" x14ac:dyDescent="0.25">
      <c r="A6" s="47" t="s">
        <v>10</v>
      </c>
      <c r="B6" s="48" t="s">
        <v>11</v>
      </c>
      <c r="C6" s="49">
        <v>42759</v>
      </c>
      <c r="D6" s="50"/>
      <c r="E6" s="50"/>
      <c r="F6" s="49">
        <v>42760</v>
      </c>
      <c r="G6" s="50"/>
      <c r="H6" s="50"/>
      <c r="I6" s="49">
        <v>42761</v>
      </c>
      <c r="J6" s="50"/>
      <c r="K6" s="50"/>
      <c r="L6" s="49">
        <v>42762</v>
      </c>
      <c r="M6" s="50"/>
      <c r="N6" s="50"/>
      <c r="O6" s="49">
        <v>42763</v>
      </c>
      <c r="P6" s="50"/>
      <c r="Q6" s="50"/>
      <c r="R6" s="49">
        <v>42764</v>
      </c>
      <c r="S6" s="50"/>
      <c r="T6" s="50"/>
      <c r="U6" s="49">
        <v>42765</v>
      </c>
      <c r="V6" s="50"/>
      <c r="W6" s="50"/>
      <c r="X6" s="49">
        <v>42766</v>
      </c>
      <c r="Y6" s="50"/>
      <c r="Z6" s="50"/>
      <c r="AA6" s="49">
        <v>42767</v>
      </c>
      <c r="AB6" s="50"/>
      <c r="AC6" s="50"/>
      <c r="AD6" s="49">
        <v>42768</v>
      </c>
      <c r="AE6" s="50"/>
      <c r="AF6" s="50"/>
      <c r="AG6" s="49">
        <v>42769</v>
      </c>
      <c r="AH6" s="50"/>
      <c r="AI6" s="50"/>
      <c r="AJ6" s="49">
        <v>42770</v>
      </c>
      <c r="AK6" s="50"/>
      <c r="AL6" s="50"/>
      <c r="AM6" s="49">
        <v>42771</v>
      </c>
      <c r="AN6" s="50"/>
      <c r="AO6" s="50"/>
      <c r="AP6" s="49">
        <v>42772</v>
      </c>
      <c r="AQ6" s="50"/>
      <c r="AR6" s="50"/>
      <c r="AS6" s="49">
        <v>42773</v>
      </c>
      <c r="AT6" s="50"/>
      <c r="AU6" s="50"/>
      <c r="AV6" s="49">
        <v>42774</v>
      </c>
      <c r="AW6" s="50"/>
      <c r="AX6" s="50"/>
      <c r="AY6" s="49">
        <v>42775</v>
      </c>
      <c r="AZ6" s="50"/>
      <c r="BA6" s="50"/>
      <c r="BB6" s="49">
        <v>42776</v>
      </c>
      <c r="BC6" s="50"/>
      <c r="BD6" s="50"/>
      <c r="BE6" s="49">
        <v>42777</v>
      </c>
      <c r="BF6" s="50"/>
      <c r="BG6" s="50"/>
      <c r="BH6" s="49">
        <v>42778</v>
      </c>
      <c r="BI6" s="50"/>
      <c r="BJ6" s="50"/>
      <c r="BK6" s="49">
        <v>42779</v>
      </c>
      <c r="BL6" s="50"/>
      <c r="BM6" s="50"/>
      <c r="BN6" s="49">
        <v>42780</v>
      </c>
      <c r="BO6" s="50"/>
      <c r="BP6" s="50"/>
      <c r="BQ6" s="49">
        <v>42781</v>
      </c>
      <c r="BR6" s="50"/>
      <c r="BS6" s="50"/>
      <c r="BT6" s="49">
        <v>42782</v>
      </c>
      <c r="BU6" s="50"/>
      <c r="BV6" s="50"/>
      <c r="BW6" s="49">
        <v>42783</v>
      </c>
      <c r="BX6" s="50"/>
      <c r="BY6" s="50"/>
      <c r="BZ6" s="49">
        <v>42784</v>
      </c>
      <c r="CA6" s="50"/>
      <c r="CB6" s="50"/>
      <c r="CC6" s="49">
        <v>42785</v>
      </c>
      <c r="CD6" s="50"/>
      <c r="CE6" s="50"/>
      <c r="CF6" s="49">
        <v>42786</v>
      </c>
      <c r="CG6" s="50"/>
      <c r="CH6" s="50"/>
      <c r="CI6" s="49">
        <v>42787</v>
      </c>
      <c r="CJ6" s="50"/>
      <c r="CK6" s="50"/>
      <c r="CL6" s="49">
        <v>42788</v>
      </c>
      <c r="CM6" s="50"/>
      <c r="CN6" s="50"/>
      <c r="CO6" s="49">
        <v>42789</v>
      </c>
      <c r="CP6" s="50"/>
      <c r="CQ6" s="50"/>
      <c r="CR6" s="49">
        <v>42790</v>
      </c>
      <c r="CS6" s="50"/>
      <c r="CT6" s="50"/>
      <c r="CU6" s="49">
        <v>42791</v>
      </c>
      <c r="CV6" s="50"/>
      <c r="CW6" s="50"/>
      <c r="CX6" s="49">
        <v>42792</v>
      </c>
      <c r="CY6" s="50"/>
      <c r="CZ6" s="50"/>
      <c r="DA6" s="49">
        <v>42793</v>
      </c>
      <c r="DB6" s="50"/>
      <c r="DC6" s="50"/>
      <c r="DD6" s="49">
        <v>42794</v>
      </c>
      <c r="DE6" s="50"/>
      <c r="DF6" s="50"/>
      <c r="DG6" s="49">
        <v>42795</v>
      </c>
      <c r="DH6" s="50"/>
      <c r="DI6" s="50"/>
      <c r="DJ6" s="49">
        <v>42796</v>
      </c>
      <c r="DK6" s="50"/>
      <c r="DL6" s="50"/>
      <c r="DM6" s="49">
        <v>42797</v>
      </c>
      <c r="DN6" s="50"/>
      <c r="DO6" s="50"/>
      <c r="DP6" s="85" t="s">
        <v>12</v>
      </c>
      <c r="DQ6" s="85"/>
      <c r="DR6" s="85"/>
      <c r="DS6" s="85"/>
      <c r="DT6" s="86"/>
    </row>
    <row r="7" spans="1:125" ht="15.75" thickBot="1" x14ac:dyDescent="0.3">
      <c r="A7" s="52"/>
      <c r="B7" s="53"/>
      <c r="C7" s="54" t="s">
        <v>1</v>
      </c>
      <c r="D7" s="55" t="s">
        <v>5</v>
      </c>
      <c r="E7" s="55" t="s">
        <v>8</v>
      </c>
      <c r="F7" s="54" t="s">
        <v>1</v>
      </c>
      <c r="G7" s="55" t="s">
        <v>5</v>
      </c>
      <c r="H7" s="55" t="s">
        <v>8</v>
      </c>
      <c r="I7" s="54" t="s">
        <v>1</v>
      </c>
      <c r="J7" s="55" t="s">
        <v>5</v>
      </c>
      <c r="K7" s="55" t="s">
        <v>8</v>
      </c>
      <c r="L7" s="54" t="s">
        <v>1</v>
      </c>
      <c r="M7" s="55" t="s">
        <v>5</v>
      </c>
      <c r="N7" s="55" t="s">
        <v>8</v>
      </c>
      <c r="O7" s="54" t="s">
        <v>1</v>
      </c>
      <c r="P7" s="55" t="s">
        <v>5</v>
      </c>
      <c r="Q7" s="55" t="s">
        <v>8</v>
      </c>
      <c r="R7" s="54" t="s">
        <v>1</v>
      </c>
      <c r="S7" s="55" t="s">
        <v>5</v>
      </c>
      <c r="T7" s="55" t="s">
        <v>8</v>
      </c>
      <c r="U7" s="54" t="s">
        <v>1</v>
      </c>
      <c r="V7" s="55" t="s">
        <v>5</v>
      </c>
      <c r="W7" s="55" t="s">
        <v>8</v>
      </c>
      <c r="X7" s="54" t="s">
        <v>1</v>
      </c>
      <c r="Y7" s="55" t="s">
        <v>5</v>
      </c>
      <c r="Z7" s="55" t="s">
        <v>8</v>
      </c>
      <c r="AA7" s="54" t="s">
        <v>1</v>
      </c>
      <c r="AB7" s="55" t="s">
        <v>5</v>
      </c>
      <c r="AC7" s="55" t="s">
        <v>8</v>
      </c>
      <c r="AD7" s="54" t="s">
        <v>1</v>
      </c>
      <c r="AE7" s="55" t="s">
        <v>5</v>
      </c>
      <c r="AF7" s="55" t="s">
        <v>8</v>
      </c>
      <c r="AG7" s="54" t="s">
        <v>1</v>
      </c>
      <c r="AH7" s="55" t="s">
        <v>5</v>
      </c>
      <c r="AI7" s="55" t="s">
        <v>8</v>
      </c>
      <c r="AJ7" s="54" t="s">
        <v>1</v>
      </c>
      <c r="AK7" s="55" t="s">
        <v>5</v>
      </c>
      <c r="AL7" s="55" t="s">
        <v>8</v>
      </c>
      <c r="AM7" s="54" t="s">
        <v>1</v>
      </c>
      <c r="AN7" s="55" t="s">
        <v>5</v>
      </c>
      <c r="AO7" s="55" t="s">
        <v>8</v>
      </c>
      <c r="AP7" s="54" t="s">
        <v>1</v>
      </c>
      <c r="AQ7" s="55" t="s">
        <v>5</v>
      </c>
      <c r="AR7" s="55" t="s">
        <v>8</v>
      </c>
      <c r="AS7" s="54" t="s">
        <v>1</v>
      </c>
      <c r="AT7" s="55" t="s">
        <v>5</v>
      </c>
      <c r="AU7" s="55" t="s">
        <v>8</v>
      </c>
      <c r="AV7" s="54" t="s">
        <v>1</v>
      </c>
      <c r="AW7" s="55" t="s">
        <v>5</v>
      </c>
      <c r="AX7" s="55" t="s">
        <v>8</v>
      </c>
      <c r="AY7" s="54" t="s">
        <v>1</v>
      </c>
      <c r="AZ7" s="55" t="s">
        <v>5</v>
      </c>
      <c r="BA7" s="55" t="s">
        <v>8</v>
      </c>
      <c r="BB7" s="54" t="s">
        <v>1</v>
      </c>
      <c r="BC7" s="55" t="s">
        <v>5</v>
      </c>
      <c r="BD7" s="55" t="s">
        <v>8</v>
      </c>
      <c r="BE7" s="54" t="s">
        <v>1</v>
      </c>
      <c r="BF7" s="55" t="s">
        <v>5</v>
      </c>
      <c r="BG7" s="55" t="s">
        <v>8</v>
      </c>
      <c r="BH7" s="54" t="s">
        <v>1</v>
      </c>
      <c r="BI7" s="55" t="s">
        <v>5</v>
      </c>
      <c r="BJ7" s="55" t="s">
        <v>8</v>
      </c>
      <c r="BK7" s="54" t="s">
        <v>1</v>
      </c>
      <c r="BL7" s="55" t="s">
        <v>5</v>
      </c>
      <c r="BM7" s="55" t="s">
        <v>8</v>
      </c>
      <c r="BN7" s="54" t="s">
        <v>1</v>
      </c>
      <c r="BO7" s="55" t="s">
        <v>5</v>
      </c>
      <c r="BP7" s="55" t="s">
        <v>8</v>
      </c>
      <c r="BQ7" s="54" t="s">
        <v>1</v>
      </c>
      <c r="BR7" s="55" t="s">
        <v>5</v>
      </c>
      <c r="BS7" s="55" t="s">
        <v>8</v>
      </c>
      <c r="BT7" s="54" t="s">
        <v>1</v>
      </c>
      <c r="BU7" s="55" t="s">
        <v>5</v>
      </c>
      <c r="BV7" s="55" t="s">
        <v>8</v>
      </c>
      <c r="BW7" s="54" t="s">
        <v>1</v>
      </c>
      <c r="BX7" s="55" t="s">
        <v>5</v>
      </c>
      <c r="BY7" s="55" t="s">
        <v>8</v>
      </c>
      <c r="BZ7" s="54" t="s">
        <v>1</v>
      </c>
      <c r="CA7" s="55" t="s">
        <v>5</v>
      </c>
      <c r="CB7" s="55" t="s">
        <v>8</v>
      </c>
      <c r="CC7" s="54" t="s">
        <v>1</v>
      </c>
      <c r="CD7" s="55" t="s">
        <v>5</v>
      </c>
      <c r="CE7" s="55" t="s">
        <v>8</v>
      </c>
      <c r="CF7" s="54" t="s">
        <v>1</v>
      </c>
      <c r="CG7" s="55" t="s">
        <v>5</v>
      </c>
      <c r="CH7" s="55" t="s">
        <v>8</v>
      </c>
      <c r="CI7" s="54" t="s">
        <v>1</v>
      </c>
      <c r="CJ7" s="55" t="s">
        <v>5</v>
      </c>
      <c r="CK7" s="55" t="s">
        <v>8</v>
      </c>
      <c r="CL7" s="54" t="s">
        <v>1</v>
      </c>
      <c r="CM7" s="55" t="s">
        <v>5</v>
      </c>
      <c r="CN7" s="55" t="s">
        <v>8</v>
      </c>
      <c r="CO7" s="54" t="s">
        <v>1</v>
      </c>
      <c r="CP7" s="55" t="s">
        <v>5</v>
      </c>
      <c r="CQ7" s="55" t="s">
        <v>8</v>
      </c>
      <c r="CR7" s="54" t="s">
        <v>1</v>
      </c>
      <c r="CS7" s="55" t="s">
        <v>5</v>
      </c>
      <c r="CT7" s="55" t="s">
        <v>8</v>
      </c>
      <c r="CU7" s="54" t="s">
        <v>1</v>
      </c>
      <c r="CV7" s="55" t="s">
        <v>5</v>
      </c>
      <c r="CW7" s="55" t="s">
        <v>8</v>
      </c>
      <c r="CX7" s="54" t="s">
        <v>1</v>
      </c>
      <c r="CY7" s="55" t="s">
        <v>5</v>
      </c>
      <c r="CZ7" s="55" t="s">
        <v>8</v>
      </c>
      <c r="DA7" s="54" t="s">
        <v>1</v>
      </c>
      <c r="DB7" s="55" t="s">
        <v>5</v>
      </c>
      <c r="DC7" s="55" t="s">
        <v>8</v>
      </c>
      <c r="DD7" s="54" t="s">
        <v>1</v>
      </c>
      <c r="DE7" s="55" t="s">
        <v>5</v>
      </c>
      <c r="DF7" s="55" t="s">
        <v>8</v>
      </c>
      <c r="DG7" s="54" t="s">
        <v>1</v>
      </c>
      <c r="DH7" s="55" t="s">
        <v>5</v>
      </c>
      <c r="DI7" s="55" t="s">
        <v>8</v>
      </c>
      <c r="DJ7" s="54" t="s">
        <v>1</v>
      </c>
      <c r="DK7" s="55" t="s">
        <v>5</v>
      </c>
      <c r="DL7" s="55" t="s">
        <v>8</v>
      </c>
      <c r="DM7" s="54" t="s">
        <v>1</v>
      </c>
      <c r="DN7" s="55" t="s">
        <v>5</v>
      </c>
      <c r="DO7" s="55" t="s">
        <v>8</v>
      </c>
      <c r="DP7" s="55" t="s">
        <v>13</v>
      </c>
      <c r="DQ7" s="55" t="s">
        <v>14</v>
      </c>
      <c r="DR7" s="55" t="s">
        <v>15</v>
      </c>
      <c r="DS7" s="55" t="s">
        <v>16</v>
      </c>
      <c r="DT7" s="56" t="s">
        <v>17</v>
      </c>
    </row>
    <row r="8" spans="1:125" x14ac:dyDescent="0.25">
      <c r="A8" s="12" t="s">
        <v>18</v>
      </c>
      <c r="B8" s="43" t="s">
        <v>19</v>
      </c>
      <c r="C8" s="44">
        <v>180</v>
      </c>
      <c r="D8" s="45">
        <v>151</v>
      </c>
      <c r="E8" s="70">
        <v>29</v>
      </c>
      <c r="F8" s="44">
        <v>144</v>
      </c>
      <c r="G8" s="45">
        <v>134</v>
      </c>
      <c r="H8" s="70">
        <v>10</v>
      </c>
      <c r="I8" s="44">
        <v>180</v>
      </c>
      <c r="J8" s="45">
        <v>160</v>
      </c>
      <c r="K8" s="70">
        <v>20</v>
      </c>
      <c r="L8" s="44">
        <v>162</v>
      </c>
      <c r="M8" s="45">
        <v>149</v>
      </c>
      <c r="N8" s="70">
        <v>13</v>
      </c>
      <c r="O8" s="44">
        <v>180</v>
      </c>
      <c r="P8" s="45">
        <v>160</v>
      </c>
      <c r="Q8" s="70">
        <v>20</v>
      </c>
      <c r="R8" s="44">
        <v>180</v>
      </c>
      <c r="S8" s="45">
        <v>156</v>
      </c>
      <c r="T8" s="70">
        <v>24</v>
      </c>
      <c r="U8" s="44">
        <v>180</v>
      </c>
      <c r="V8" s="45">
        <v>171</v>
      </c>
      <c r="W8" s="70">
        <v>9</v>
      </c>
      <c r="X8" s="44">
        <v>180</v>
      </c>
      <c r="Y8" s="45">
        <v>169</v>
      </c>
      <c r="Z8" s="70">
        <v>11</v>
      </c>
      <c r="AA8" s="44">
        <v>180</v>
      </c>
      <c r="AB8" s="45">
        <v>170</v>
      </c>
      <c r="AC8" s="70">
        <v>10</v>
      </c>
      <c r="AD8" s="44">
        <v>180</v>
      </c>
      <c r="AE8" s="45">
        <v>172</v>
      </c>
      <c r="AF8" s="70">
        <v>8</v>
      </c>
      <c r="AG8" s="44">
        <v>180</v>
      </c>
      <c r="AH8" s="45">
        <v>178</v>
      </c>
      <c r="AI8" s="70">
        <v>2</v>
      </c>
      <c r="AJ8" s="44">
        <v>180</v>
      </c>
      <c r="AK8" s="45">
        <v>183</v>
      </c>
      <c r="AL8" s="70">
        <v>-3</v>
      </c>
      <c r="AM8" s="44">
        <v>180</v>
      </c>
      <c r="AN8" s="45">
        <v>174</v>
      </c>
      <c r="AO8" s="70">
        <v>6</v>
      </c>
      <c r="AP8" s="44">
        <v>180</v>
      </c>
      <c r="AQ8" s="45">
        <v>161</v>
      </c>
      <c r="AR8" s="70">
        <v>19</v>
      </c>
      <c r="AS8" s="44">
        <v>180</v>
      </c>
      <c r="AT8" s="45">
        <v>180</v>
      </c>
      <c r="AU8" s="70">
        <v>0</v>
      </c>
      <c r="AV8" s="44">
        <v>180</v>
      </c>
      <c r="AW8" s="45">
        <v>179</v>
      </c>
      <c r="AX8" s="70">
        <v>1</v>
      </c>
      <c r="AY8" s="44">
        <v>180</v>
      </c>
      <c r="AZ8" s="45">
        <v>180</v>
      </c>
      <c r="BA8" s="70">
        <v>0</v>
      </c>
      <c r="BB8" s="44">
        <v>180</v>
      </c>
      <c r="BC8" s="45">
        <v>180</v>
      </c>
      <c r="BD8" s="70">
        <v>0</v>
      </c>
      <c r="BE8" s="44">
        <v>180</v>
      </c>
      <c r="BF8" s="45">
        <v>180</v>
      </c>
      <c r="BG8" s="70">
        <v>0</v>
      </c>
      <c r="BH8" s="44">
        <v>180</v>
      </c>
      <c r="BI8" s="45">
        <v>180</v>
      </c>
      <c r="BJ8" s="70">
        <v>0</v>
      </c>
      <c r="BK8" s="44">
        <v>180</v>
      </c>
      <c r="BL8" s="45">
        <v>177</v>
      </c>
      <c r="BM8" s="70">
        <v>3</v>
      </c>
      <c r="BN8" s="44">
        <v>162</v>
      </c>
      <c r="BO8" s="45">
        <v>156</v>
      </c>
      <c r="BP8" s="70">
        <v>6</v>
      </c>
      <c r="BQ8" s="44">
        <v>180</v>
      </c>
      <c r="BR8" s="45">
        <v>180</v>
      </c>
      <c r="BS8" s="70">
        <v>0</v>
      </c>
      <c r="BT8" s="44">
        <v>180</v>
      </c>
      <c r="BU8" s="45">
        <v>187</v>
      </c>
      <c r="BV8" s="70">
        <v>-7</v>
      </c>
      <c r="BW8" s="44">
        <v>216</v>
      </c>
      <c r="BX8" s="45">
        <v>224</v>
      </c>
      <c r="BY8" s="70">
        <v>-8</v>
      </c>
      <c r="BZ8" s="44">
        <v>216</v>
      </c>
      <c r="CA8" s="45">
        <v>216</v>
      </c>
      <c r="CB8" s="70">
        <v>0</v>
      </c>
      <c r="CC8" s="44">
        <v>216</v>
      </c>
      <c r="CD8" s="45">
        <v>222</v>
      </c>
      <c r="CE8" s="70">
        <v>-6</v>
      </c>
      <c r="CF8" s="44">
        <v>216</v>
      </c>
      <c r="CG8" s="45">
        <v>219</v>
      </c>
      <c r="CH8" s="70">
        <v>-3</v>
      </c>
      <c r="CI8" s="44">
        <v>216</v>
      </c>
      <c r="CJ8" s="45">
        <v>217</v>
      </c>
      <c r="CK8" s="70">
        <v>-1</v>
      </c>
      <c r="CL8" s="44">
        <v>216</v>
      </c>
      <c r="CM8" s="45">
        <v>213</v>
      </c>
      <c r="CN8" s="70">
        <v>3</v>
      </c>
      <c r="CO8" s="44">
        <v>198</v>
      </c>
      <c r="CP8" s="45">
        <v>204</v>
      </c>
      <c r="CQ8" s="70">
        <v>-6</v>
      </c>
      <c r="CR8" s="44">
        <v>198</v>
      </c>
      <c r="CS8" s="45">
        <v>198</v>
      </c>
      <c r="CT8" s="70">
        <v>0</v>
      </c>
      <c r="CU8" s="44">
        <v>198</v>
      </c>
      <c r="CV8" s="45">
        <v>199</v>
      </c>
      <c r="CW8" s="70">
        <v>-1</v>
      </c>
      <c r="CX8" s="44">
        <v>198</v>
      </c>
      <c r="CY8" s="45">
        <v>197</v>
      </c>
      <c r="CZ8" s="70">
        <v>1</v>
      </c>
      <c r="DA8" s="44">
        <v>198</v>
      </c>
      <c r="DB8" s="45">
        <v>197</v>
      </c>
      <c r="DC8" s="70">
        <v>1</v>
      </c>
      <c r="DD8" s="44">
        <v>198</v>
      </c>
      <c r="DE8" s="45">
        <v>197</v>
      </c>
      <c r="DF8" s="70">
        <v>1</v>
      </c>
      <c r="DG8" s="44">
        <v>198</v>
      </c>
      <c r="DH8" s="45">
        <v>194</v>
      </c>
      <c r="DI8" s="70">
        <v>4</v>
      </c>
      <c r="DJ8" s="44">
        <v>198</v>
      </c>
      <c r="DK8" s="45">
        <v>199</v>
      </c>
      <c r="DL8" s="70">
        <v>-1</v>
      </c>
      <c r="DM8" s="44">
        <v>198</v>
      </c>
      <c r="DN8" s="45">
        <v>198</v>
      </c>
      <c r="DO8" s="70">
        <v>0</v>
      </c>
      <c r="DP8" s="81">
        <v>7326</v>
      </c>
      <c r="DQ8" s="82">
        <v>7161</v>
      </c>
      <c r="DR8" s="83">
        <v>0.97747747747747749</v>
      </c>
      <c r="DS8" s="84">
        <v>165</v>
      </c>
      <c r="DT8" s="83">
        <v>2.2522522522522521E-2</v>
      </c>
      <c r="DU8" s="25"/>
    </row>
    <row r="9" spans="1:125" x14ac:dyDescent="0.25">
      <c r="A9" s="12"/>
      <c r="B9" s="13" t="s">
        <v>20</v>
      </c>
      <c r="C9" s="14">
        <v>306</v>
      </c>
      <c r="D9" s="15">
        <v>258</v>
      </c>
      <c r="E9" s="16">
        <v>48</v>
      </c>
      <c r="F9" s="14">
        <v>288</v>
      </c>
      <c r="G9" s="15">
        <v>263</v>
      </c>
      <c r="H9" s="16">
        <v>25</v>
      </c>
      <c r="I9" s="14">
        <v>306</v>
      </c>
      <c r="J9" s="15">
        <v>277</v>
      </c>
      <c r="K9" s="16">
        <v>29</v>
      </c>
      <c r="L9" s="14">
        <v>288</v>
      </c>
      <c r="M9" s="15">
        <v>277</v>
      </c>
      <c r="N9" s="16">
        <v>11</v>
      </c>
      <c r="O9" s="14">
        <v>306</v>
      </c>
      <c r="P9" s="15">
        <v>284</v>
      </c>
      <c r="Q9" s="16">
        <v>22</v>
      </c>
      <c r="R9" s="14">
        <v>288</v>
      </c>
      <c r="S9" s="15">
        <v>264</v>
      </c>
      <c r="T9" s="16">
        <v>24</v>
      </c>
      <c r="U9" s="14">
        <v>306</v>
      </c>
      <c r="V9" s="15">
        <v>288</v>
      </c>
      <c r="W9" s="16">
        <v>18</v>
      </c>
      <c r="X9" s="14">
        <v>288</v>
      </c>
      <c r="Y9" s="15">
        <v>268</v>
      </c>
      <c r="Z9" s="16">
        <v>20</v>
      </c>
      <c r="AA9" s="14">
        <v>306</v>
      </c>
      <c r="AB9" s="15">
        <v>283</v>
      </c>
      <c r="AC9" s="16">
        <v>23</v>
      </c>
      <c r="AD9" s="14">
        <v>288</v>
      </c>
      <c r="AE9" s="15">
        <v>274</v>
      </c>
      <c r="AF9" s="16">
        <v>14</v>
      </c>
      <c r="AG9" s="14">
        <v>306</v>
      </c>
      <c r="AH9" s="15">
        <v>304</v>
      </c>
      <c r="AI9" s="16">
        <v>2</v>
      </c>
      <c r="AJ9" s="14">
        <v>288</v>
      </c>
      <c r="AK9" s="15">
        <v>297</v>
      </c>
      <c r="AL9" s="16">
        <v>-9</v>
      </c>
      <c r="AM9" s="14">
        <v>306</v>
      </c>
      <c r="AN9" s="15">
        <v>294</v>
      </c>
      <c r="AO9" s="16">
        <v>12</v>
      </c>
      <c r="AP9" s="14">
        <v>288</v>
      </c>
      <c r="AQ9" s="15">
        <v>262</v>
      </c>
      <c r="AR9" s="16">
        <v>26</v>
      </c>
      <c r="AS9" s="14">
        <v>306</v>
      </c>
      <c r="AT9" s="15">
        <v>303</v>
      </c>
      <c r="AU9" s="16">
        <v>3</v>
      </c>
      <c r="AV9" s="14">
        <v>288</v>
      </c>
      <c r="AW9" s="15">
        <v>291</v>
      </c>
      <c r="AX9" s="16">
        <v>-3</v>
      </c>
      <c r="AY9" s="14">
        <v>306</v>
      </c>
      <c r="AZ9" s="15">
        <v>306</v>
      </c>
      <c r="BA9" s="16">
        <v>0</v>
      </c>
      <c r="BB9" s="14">
        <v>288</v>
      </c>
      <c r="BC9" s="15">
        <v>290</v>
      </c>
      <c r="BD9" s="16">
        <v>-2</v>
      </c>
      <c r="BE9" s="14">
        <v>324</v>
      </c>
      <c r="BF9" s="15">
        <v>323</v>
      </c>
      <c r="BG9" s="16">
        <v>1</v>
      </c>
      <c r="BH9" s="14">
        <v>288</v>
      </c>
      <c r="BI9" s="15">
        <v>287</v>
      </c>
      <c r="BJ9" s="16">
        <v>1</v>
      </c>
      <c r="BK9" s="14">
        <v>306</v>
      </c>
      <c r="BL9" s="15">
        <v>301</v>
      </c>
      <c r="BM9" s="16">
        <v>5</v>
      </c>
      <c r="BN9" s="14">
        <v>288</v>
      </c>
      <c r="BO9" s="15">
        <v>284</v>
      </c>
      <c r="BP9" s="16">
        <v>4</v>
      </c>
      <c r="BQ9" s="14">
        <v>306</v>
      </c>
      <c r="BR9" s="15">
        <v>309</v>
      </c>
      <c r="BS9" s="16">
        <v>-3</v>
      </c>
      <c r="BT9" s="14">
        <v>270</v>
      </c>
      <c r="BU9" s="15">
        <v>292</v>
      </c>
      <c r="BV9" s="16">
        <v>-22</v>
      </c>
      <c r="BW9" s="14">
        <v>288</v>
      </c>
      <c r="BX9" s="15">
        <v>299</v>
      </c>
      <c r="BY9" s="16">
        <v>-11</v>
      </c>
      <c r="BZ9" s="14">
        <v>252</v>
      </c>
      <c r="CA9" s="15">
        <v>239</v>
      </c>
      <c r="CB9" s="16">
        <v>13</v>
      </c>
      <c r="CC9" s="14">
        <v>288</v>
      </c>
      <c r="CD9" s="15">
        <v>283</v>
      </c>
      <c r="CE9" s="16">
        <v>5</v>
      </c>
      <c r="CF9" s="14">
        <v>252</v>
      </c>
      <c r="CG9" s="15">
        <v>258</v>
      </c>
      <c r="CH9" s="16">
        <v>-6</v>
      </c>
      <c r="CI9" s="14">
        <v>288</v>
      </c>
      <c r="CJ9" s="15">
        <v>271</v>
      </c>
      <c r="CK9" s="16">
        <v>17</v>
      </c>
      <c r="CL9" s="14">
        <v>252</v>
      </c>
      <c r="CM9" s="15">
        <v>237</v>
      </c>
      <c r="CN9" s="16">
        <v>15</v>
      </c>
      <c r="CO9" s="14">
        <v>270</v>
      </c>
      <c r="CP9" s="15">
        <v>261</v>
      </c>
      <c r="CQ9" s="16">
        <v>9</v>
      </c>
      <c r="CR9" s="14">
        <v>252</v>
      </c>
      <c r="CS9" s="15">
        <v>237</v>
      </c>
      <c r="CT9" s="16">
        <v>15</v>
      </c>
      <c r="CU9" s="14">
        <v>270</v>
      </c>
      <c r="CV9" s="15">
        <v>231</v>
      </c>
      <c r="CW9" s="16">
        <v>39</v>
      </c>
      <c r="CX9" s="14">
        <v>252</v>
      </c>
      <c r="CY9" s="15">
        <v>231</v>
      </c>
      <c r="CZ9" s="16">
        <v>21</v>
      </c>
      <c r="DA9" s="14">
        <v>270</v>
      </c>
      <c r="DB9" s="15">
        <v>254</v>
      </c>
      <c r="DC9" s="16">
        <v>16</v>
      </c>
      <c r="DD9" s="14">
        <v>252</v>
      </c>
      <c r="DE9" s="15">
        <v>231</v>
      </c>
      <c r="DF9" s="16">
        <v>21</v>
      </c>
      <c r="DG9" s="14">
        <v>252</v>
      </c>
      <c r="DH9" s="15">
        <v>215</v>
      </c>
      <c r="DI9" s="16">
        <v>37</v>
      </c>
      <c r="DJ9" s="14">
        <v>252</v>
      </c>
      <c r="DK9" s="15">
        <v>230</v>
      </c>
      <c r="DL9" s="16">
        <v>22</v>
      </c>
      <c r="DM9" s="14">
        <v>252</v>
      </c>
      <c r="DN9" s="15">
        <v>231</v>
      </c>
      <c r="DO9" s="16">
        <v>21</v>
      </c>
      <c r="DP9" s="17">
        <v>11070</v>
      </c>
      <c r="DQ9" s="18">
        <v>10587</v>
      </c>
      <c r="DR9" s="19">
        <v>0.95636856368563683</v>
      </c>
      <c r="DS9" s="20">
        <v>483</v>
      </c>
      <c r="DT9" s="19">
        <v>4.3631436314363142E-2</v>
      </c>
    </row>
    <row r="10" spans="1:125" x14ac:dyDescent="0.25">
      <c r="A10" s="12"/>
      <c r="B10" s="21" t="s">
        <v>21</v>
      </c>
      <c r="C10" s="22">
        <v>144</v>
      </c>
      <c r="D10" s="23">
        <v>131</v>
      </c>
      <c r="E10" s="24">
        <v>13</v>
      </c>
      <c r="F10" s="22">
        <v>144</v>
      </c>
      <c r="G10" s="23">
        <v>124</v>
      </c>
      <c r="H10" s="24">
        <v>20</v>
      </c>
      <c r="I10" s="22">
        <v>144</v>
      </c>
      <c r="J10" s="23">
        <v>126</v>
      </c>
      <c r="K10" s="24">
        <v>18</v>
      </c>
      <c r="L10" s="22">
        <v>144</v>
      </c>
      <c r="M10" s="23">
        <v>139</v>
      </c>
      <c r="N10" s="24">
        <v>5</v>
      </c>
      <c r="O10" s="22">
        <v>162</v>
      </c>
      <c r="P10" s="23">
        <v>145</v>
      </c>
      <c r="Q10" s="24">
        <v>17</v>
      </c>
      <c r="R10" s="22">
        <v>144</v>
      </c>
      <c r="S10" s="23">
        <v>124</v>
      </c>
      <c r="T10" s="24">
        <v>20</v>
      </c>
      <c r="U10" s="22">
        <v>162</v>
      </c>
      <c r="V10" s="23">
        <v>138</v>
      </c>
      <c r="W10" s="24">
        <v>24</v>
      </c>
      <c r="X10" s="22">
        <v>144</v>
      </c>
      <c r="Y10" s="23">
        <v>132</v>
      </c>
      <c r="Z10" s="24">
        <v>12</v>
      </c>
      <c r="AA10" s="22">
        <v>162</v>
      </c>
      <c r="AB10" s="23">
        <v>153</v>
      </c>
      <c r="AC10" s="24">
        <v>9</v>
      </c>
      <c r="AD10" s="22">
        <v>144</v>
      </c>
      <c r="AE10" s="23">
        <v>138</v>
      </c>
      <c r="AF10" s="24">
        <v>6</v>
      </c>
      <c r="AG10" s="22">
        <v>162</v>
      </c>
      <c r="AH10" s="23">
        <v>161</v>
      </c>
      <c r="AI10" s="24">
        <v>1</v>
      </c>
      <c r="AJ10" s="22">
        <v>144</v>
      </c>
      <c r="AK10" s="23">
        <v>149</v>
      </c>
      <c r="AL10" s="24">
        <v>-5</v>
      </c>
      <c r="AM10" s="22">
        <v>162</v>
      </c>
      <c r="AN10" s="23">
        <v>128</v>
      </c>
      <c r="AO10" s="24">
        <v>34</v>
      </c>
      <c r="AP10" s="22">
        <v>144</v>
      </c>
      <c r="AQ10" s="23">
        <v>106</v>
      </c>
      <c r="AR10" s="24">
        <v>38</v>
      </c>
      <c r="AS10" s="22">
        <v>162</v>
      </c>
      <c r="AT10" s="23">
        <v>160</v>
      </c>
      <c r="AU10" s="24">
        <v>2</v>
      </c>
      <c r="AV10" s="22">
        <v>144</v>
      </c>
      <c r="AW10" s="23">
        <v>143</v>
      </c>
      <c r="AX10" s="24">
        <v>1</v>
      </c>
      <c r="AY10" s="22">
        <v>162</v>
      </c>
      <c r="AZ10" s="23">
        <v>162</v>
      </c>
      <c r="BA10" s="24">
        <v>0</v>
      </c>
      <c r="BB10" s="22">
        <v>144</v>
      </c>
      <c r="BC10" s="23">
        <v>144</v>
      </c>
      <c r="BD10" s="24">
        <v>0</v>
      </c>
      <c r="BE10" s="22">
        <v>162</v>
      </c>
      <c r="BF10" s="23">
        <v>162</v>
      </c>
      <c r="BG10" s="24">
        <v>0</v>
      </c>
      <c r="BH10" s="22">
        <v>144</v>
      </c>
      <c r="BI10" s="23">
        <v>144</v>
      </c>
      <c r="BJ10" s="24">
        <v>0</v>
      </c>
      <c r="BK10" s="22">
        <v>162</v>
      </c>
      <c r="BL10" s="23">
        <v>163</v>
      </c>
      <c r="BM10" s="24">
        <v>-1</v>
      </c>
      <c r="BN10" s="22">
        <v>144</v>
      </c>
      <c r="BO10" s="23">
        <v>143</v>
      </c>
      <c r="BP10" s="24">
        <v>1</v>
      </c>
      <c r="BQ10" s="22">
        <v>162</v>
      </c>
      <c r="BR10" s="23">
        <v>162</v>
      </c>
      <c r="BS10" s="24">
        <v>0</v>
      </c>
      <c r="BT10" s="22">
        <v>108</v>
      </c>
      <c r="BU10" s="23">
        <v>132</v>
      </c>
      <c r="BV10" s="24">
        <v>-24</v>
      </c>
      <c r="BW10" s="22">
        <v>126</v>
      </c>
      <c r="BX10" s="23">
        <v>150</v>
      </c>
      <c r="BY10" s="24">
        <v>-24</v>
      </c>
      <c r="BZ10" s="22">
        <v>108</v>
      </c>
      <c r="CA10" s="23">
        <v>113</v>
      </c>
      <c r="CB10" s="24">
        <v>-5</v>
      </c>
      <c r="CC10" s="22">
        <v>126</v>
      </c>
      <c r="CD10" s="23">
        <v>135</v>
      </c>
      <c r="CE10" s="24">
        <v>-9</v>
      </c>
      <c r="CF10" s="22">
        <v>108</v>
      </c>
      <c r="CG10" s="23">
        <v>109</v>
      </c>
      <c r="CH10" s="24">
        <v>-1</v>
      </c>
      <c r="CI10" s="22">
        <v>126</v>
      </c>
      <c r="CJ10" s="23">
        <v>129</v>
      </c>
      <c r="CK10" s="24">
        <v>-3</v>
      </c>
      <c r="CL10" s="22">
        <v>108</v>
      </c>
      <c r="CM10" s="23">
        <v>107</v>
      </c>
      <c r="CN10" s="24">
        <v>1</v>
      </c>
      <c r="CO10" s="22">
        <v>126</v>
      </c>
      <c r="CP10" s="23">
        <v>129</v>
      </c>
      <c r="CQ10" s="24">
        <v>-3</v>
      </c>
      <c r="CR10" s="22">
        <v>108</v>
      </c>
      <c r="CS10" s="23">
        <v>108</v>
      </c>
      <c r="CT10" s="24">
        <v>0</v>
      </c>
      <c r="CU10" s="22">
        <v>126</v>
      </c>
      <c r="CV10" s="23">
        <v>124</v>
      </c>
      <c r="CW10" s="24">
        <v>2</v>
      </c>
      <c r="CX10" s="22">
        <v>108</v>
      </c>
      <c r="CY10" s="23">
        <v>108</v>
      </c>
      <c r="CZ10" s="24">
        <v>0</v>
      </c>
      <c r="DA10" s="22">
        <v>126</v>
      </c>
      <c r="DB10" s="23">
        <v>126</v>
      </c>
      <c r="DC10" s="24">
        <v>0</v>
      </c>
      <c r="DD10" s="22">
        <v>108</v>
      </c>
      <c r="DE10" s="23">
        <v>107</v>
      </c>
      <c r="DF10" s="24">
        <v>1</v>
      </c>
      <c r="DG10" s="22">
        <v>126</v>
      </c>
      <c r="DH10" s="23">
        <v>123</v>
      </c>
      <c r="DI10" s="24">
        <v>3</v>
      </c>
      <c r="DJ10" s="22">
        <v>108</v>
      </c>
      <c r="DK10" s="23">
        <v>110</v>
      </c>
      <c r="DL10" s="24">
        <v>-2</v>
      </c>
      <c r="DM10" s="22">
        <v>108</v>
      </c>
      <c r="DN10" s="23">
        <v>108</v>
      </c>
      <c r="DO10" s="24">
        <v>0</v>
      </c>
      <c r="DP10" s="17">
        <v>5346</v>
      </c>
      <c r="DQ10" s="18">
        <v>5195</v>
      </c>
      <c r="DR10" s="19">
        <v>0.97175458286569394</v>
      </c>
      <c r="DS10" s="20">
        <v>151</v>
      </c>
      <c r="DT10" s="19">
        <v>2.8245417134306023E-2</v>
      </c>
    </row>
    <row r="11" spans="1:125" x14ac:dyDescent="0.25">
      <c r="A11" s="12"/>
      <c r="B11" s="13" t="s">
        <v>22</v>
      </c>
      <c r="C11" s="14">
        <v>54</v>
      </c>
      <c r="D11" s="15">
        <v>48</v>
      </c>
      <c r="E11" s="16">
        <v>6</v>
      </c>
      <c r="F11" s="14">
        <v>72</v>
      </c>
      <c r="G11" s="15">
        <v>64</v>
      </c>
      <c r="H11" s="16">
        <v>8</v>
      </c>
      <c r="I11" s="14">
        <v>54</v>
      </c>
      <c r="J11" s="15">
        <v>51</v>
      </c>
      <c r="K11" s="16">
        <v>3</v>
      </c>
      <c r="L11" s="14">
        <v>72</v>
      </c>
      <c r="M11" s="15">
        <v>65</v>
      </c>
      <c r="N11" s="16">
        <v>7</v>
      </c>
      <c r="O11" s="14">
        <v>54</v>
      </c>
      <c r="P11" s="15">
        <v>54</v>
      </c>
      <c r="Q11" s="16">
        <v>0</v>
      </c>
      <c r="R11" s="14">
        <v>72</v>
      </c>
      <c r="S11" s="15">
        <v>60</v>
      </c>
      <c r="T11" s="16">
        <v>12</v>
      </c>
      <c r="U11" s="14">
        <v>54</v>
      </c>
      <c r="V11" s="15">
        <v>48</v>
      </c>
      <c r="W11" s="16">
        <v>6</v>
      </c>
      <c r="X11" s="14">
        <v>72</v>
      </c>
      <c r="Y11" s="15">
        <v>65</v>
      </c>
      <c r="Z11" s="16">
        <v>7</v>
      </c>
      <c r="AA11" s="14">
        <v>54</v>
      </c>
      <c r="AB11" s="15">
        <v>48</v>
      </c>
      <c r="AC11" s="16">
        <v>6</v>
      </c>
      <c r="AD11" s="14">
        <v>72</v>
      </c>
      <c r="AE11" s="15">
        <v>64</v>
      </c>
      <c r="AF11" s="16">
        <v>8</v>
      </c>
      <c r="AG11" s="14">
        <v>54</v>
      </c>
      <c r="AH11" s="15">
        <v>51</v>
      </c>
      <c r="AI11" s="16">
        <v>3</v>
      </c>
      <c r="AJ11" s="14">
        <v>72</v>
      </c>
      <c r="AK11" s="15">
        <v>77</v>
      </c>
      <c r="AL11" s="16">
        <v>-5</v>
      </c>
      <c r="AM11" s="14">
        <v>54</v>
      </c>
      <c r="AN11" s="15">
        <v>55</v>
      </c>
      <c r="AO11" s="16">
        <v>-1</v>
      </c>
      <c r="AP11" s="14">
        <v>72</v>
      </c>
      <c r="AQ11" s="15">
        <v>68</v>
      </c>
      <c r="AR11" s="16">
        <v>4</v>
      </c>
      <c r="AS11" s="14">
        <v>54</v>
      </c>
      <c r="AT11" s="15">
        <v>54</v>
      </c>
      <c r="AU11" s="16">
        <v>0</v>
      </c>
      <c r="AV11" s="14">
        <v>72</v>
      </c>
      <c r="AW11" s="15">
        <v>72</v>
      </c>
      <c r="AX11" s="16">
        <v>0</v>
      </c>
      <c r="AY11" s="14">
        <v>54</v>
      </c>
      <c r="AZ11" s="15">
        <v>54</v>
      </c>
      <c r="BA11" s="16">
        <v>0</v>
      </c>
      <c r="BB11" s="14">
        <v>72</v>
      </c>
      <c r="BC11" s="15">
        <v>72</v>
      </c>
      <c r="BD11" s="16">
        <v>0</v>
      </c>
      <c r="BE11" s="14">
        <v>54</v>
      </c>
      <c r="BF11" s="15">
        <v>54</v>
      </c>
      <c r="BG11" s="16">
        <v>0</v>
      </c>
      <c r="BH11" s="14">
        <v>72</v>
      </c>
      <c r="BI11" s="15">
        <v>71</v>
      </c>
      <c r="BJ11" s="16">
        <v>1</v>
      </c>
      <c r="BK11" s="14">
        <v>54</v>
      </c>
      <c r="BL11" s="15">
        <v>54</v>
      </c>
      <c r="BM11" s="16">
        <v>0</v>
      </c>
      <c r="BN11" s="14">
        <v>72</v>
      </c>
      <c r="BO11" s="15">
        <v>69</v>
      </c>
      <c r="BP11" s="16">
        <v>3</v>
      </c>
      <c r="BQ11" s="14">
        <v>54</v>
      </c>
      <c r="BR11" s="15">
        <v>54</v>
      </c>
      <c r="BS11" s="16">
        <v>0</v>
      </c>
      <c r="BT11" s="14">
        <v>36</v>
      </c>
      <c r="BU11" s="15">
        <v>29</v>
      </c>
      <c r="BV11" s="16">
        <v>7</v>
      </c>
      <c r="BW11" s="14">
        <v>0</v>
      </c>
      <c r="BX11" s="15">
        <v>12</v>
      </c>
      <c r="BY11" s="16">
        <v>-12</v>
      </c>
      <c r="BZ11" s="14">
        <v>36</v>
      </c>
      <c r="CA11" s="15">
        <v>47</v>
      </c>
      <c r="CB11" s="16">
        <v>-11</v>
      </c>
      <c r="CC11" s="14">
        <v>0</v>
      </c>
      <c r="CD11" s="15">
        <v>6</v>
      </c>
      <c r="CE11" s="16">
        <v>-6</v>
      </c>
      <c r="CF11" s="14">
        <v>36</v>
      </c>
      <c r="CG11" s="15">
        <v>53</v>
      </c>
      <c r="CH11" s="16">
        <v>-17</v>
      </c>
      <c r="CI11" s="14">
        <v>0</v>
      </c>
      <c r="CJ11" s="15">
        <v>10</v>
      </c>
      <c r="CK11" s="16">
        <v>-10</v>
      </c>
      <c r="CL11" s="14">
        <v>36</v>
      </c>
      <c r="CM11" s="15">
        <v>34</v>
      </c>
      <c r="CN11" s="16">
        <v>2</v>
      </c>
      <c r="CO11" s="14">
        <v>0</v>
      </c>
      <c r="CP11" s="15"/>
      <c r="CQ11" s="16">
        <v>0</v>
      </c>
      <c r="CR11" s="14">
        <v>36</v>
      </c>
      <c r="CS11" s="15">
        <v>37</v>
      </c>
      <c r="CT11" s="16">
        <v>-1</v>
      </c>
      <c r="CU11" s="14">
        <v>18</v>
      </c>
      <c r="CV11" s="15">
        <v>20</v>
      </c>
      <c r="CW11" s="16">
        <v>-2</v>
      </c>
      <c r="CX11" s="14">
        <v>36</v>
      </c>
      <c r="CY11" s="15">
        <v>37</v>
      </c>
      <c r="CZ11" s="16">
        <v>-1</v>
      </c>
      <c r="DA11" s="14">
        <v>36</v>
      </c>
      <c r="DB11" s="15">
        <v>36</v>
      </c>
      <c r="DC11" s="16">
        <v>0</v>
      </c>
      <c r="DD11" s="14">
        <v>36</v>
      </c>
      <c r="DE11" s="15">
        <v>36</v>
      </c>
      <c r="DF11" s="16">
        <v>0</v>
      </c>
      <c r="DG11" s="14">
        <v>36</v>
      </c>
      <c r="DH11" s="15">
        <v>38</v>
      </c>
      <c r="DI11" s="16">
        <v>-2</v>
      </c>
      <c r="DJ11" s="14">
        <v>36</v>
      </c>
      <c r="DK11" s="15">
        <v>37</v>
      </c>
      <c r="DL11" s="16">
        <v>-1</v>
      </c>
      <c r="DM11" s="14">
        <v>54</v>
      </c>
      <c r="DN11" s="15">
        <v>68</v>
      </c>
      <c r="DO11" s="16">
        <v>-14</v>
      </c>
      <c r="DP11" s="17">
        <v>1872</v>
      </c>
      <c r="DQ11" s="18">
        <v>1872</v>
      </c>
      <c r="DR11" s="19">
        <v>1</v>
      </c>
      <c r="DS11" s="20">
        <v>0</v>
      </c>
      <c r="DT11" s="19">
        <v>0</v>
      </c>
    </row>
    <row r="12" spans="1:125" x14ac:dyDescent="0.25">
      <c r="A12" s="12"/>
      <c r="B12" s="21" t="s">
        <v>23</v>
      </c>
      <c r="C12" s="22">
        <v>54</v>
      </c>
      <c r="D12" s="23">
        <v>48</v>
      </c>
      <c r="E12" s="24">
        <v>6</v>
      </c>
      <c r="F12" s="22">
        <v>72</v>
      </c>
      <c r="G12" s="23">
        <v>62</v>
      </c>
      <c r="H12" s="24">
        <v>10</v>
      </c>
      <c r="I12" s="22">
        <v>54</v>
      </c>
      <c r="J12" s="23">
        <v>51</v>
      </c>
      <c r="K12" s="24">
        <v>3</v>
      </c>
      <c r="L12" s="22">
        <v>72</v>
      </c>
      <c r="M12" s="23">
        <v>66</v>
      </c>
      <c r="N12" s="24">
        <v>6</v>
      </c>
      <c r="O12" s="22">
        <v>54</v>
      </c>
      <c r="P12" s="23">
        <v>52</v>
      </c>
      <c r="Q12" s="24">
        <v>2</v>
      </c>
      <c r="R12" s="22">
        <v>72</v>
      </c>
      <c r="S12" s="23">
        <v>64</v>
      </c>
      <c r="T12" s="24">
        <v>8</v>
      </c>
      <c r="U12" s="22">
        <v>54</v>
      </c>
      <c r="V12" s="23">
        <v>52</v>
      </c>
      <c r="W12" s="24">
        <v>2</v>
      </c>
      <c r="X12" s="22">
        <v>72</v>
      </c>
      <c r="Y12" s="23">
        <v>69</v>
      </c>
      <c r="Z12" s="24">
        <v>3</v>
      </c>
      <c r="AA12" s="22">
        <v>54</v>
      </c>
      <c r="AB12" s="23">
        <v>52</v>
      </c>
      <c r="AC12" s="24">
        <v>2</v>
      </c>
      <c r="AD12" s="22">
        <v>72</v>
      </c>
      <c r="AE12" s="23">
        <v>69</v>
      </c>
      <c r="AF12" s="24">
        <v>3</v>
      </c>
      <c r="AG12" s="22">
        <v>54</v>
      </c>
      <c r="AH12" s="23">
        <v>52</v>
      </c>
      <c r="AI12" s="24">
        <v>2</v>
      </c>
      <c r="AJ12" s="22">
        <v>72</v>
      </c>
      <c r="AK12" s="23">
        <v>68</v>
      </c>
      <c r="AL12" s="24">
        <v>4</v>
      </c>
      <c r="AM12" s="22">
        <v>54</v>
      </c>
      <c r="AN12" s="23">
        <v>51</v>
      </c>
      <c r="AO12" s="24">
        <v>3</v>
      </c>
      <c r="AP12" s="22">
        <v>72</v>
      </c>
      <c r="AQ12" s="23">
        <v>64</v>
      </c>
      <c r="AR12" s="24">
        <v>8</v>
      </c>
      <c r="AS12" s="22">
        <v>54</v>
      </c>
      <c r="AT12" s="23">
        <v>53</v>
      </c>
      <c r="AU12" s="24">
        <v>1</v>
      </c>
      <c r="AV12" s="22">
        <v>72</v>
      </c>
      <c r="AW12" s="23">
        <v>72</v>
      </c>
      <c r="AX12" s="24">
        <v>0</v>
      </c>
      <c r="AY12" s="22">
        <v>54</v>
      </c>
      <c r="AZ12" s="23">
        <v>54</v>
      </c>
      <c r="BA12" s="24">
        <v>0</v>
      </c>
      <c r="BB12" s="22">
        <v>72</v>
      </c>
      <c r="BC12" s="23">
        <v>71</v>
      </c>
      <c r="BD12" s="24">
        <v>1</v>
      </c>
      <c r="BE12" s="22">
        <v>54</v>
      </c>
      <c r="BF12" s="23">
        <v>54</v>
      </c>
      <c r="BG12" s="24">
        <v>0</v>
      </c>
      <c r="BH12" s="22">
        <v>72</v>
      </c>
      <c r="BI12" s="23">
        <v>72</v>
      </c>
      <c r="BJ12" s="24">
        <v>0</v>
      </c>
      <c r="BK12" s="22">
        <v>54</v>
      </c>
      <c r="BL12" s="23">
        <v>54</v>
      </c>
      <c r="BM12" s="24">
        <v>0</v>
      </c>
      <c r="BN12" s="22">
        <v>72</v>
      </c>
      <c r="BO12" s="23">
        <v>69</v>
      </c>
      <c r="BP12" s="24">
        <v>3</v>
      </c>
      <c r="BQ12" s="22">
        <v>54</v>
      </c>
      <c r="BR12" s="23">
        <v>55</v>
      </c>
      <c r="BS12" s="24">
        <v>-1</v>
      </c>
      <c r="BT12" s="22">
        <v>18</v>
      </c>
      <c r="BU12" s="23">
        <v>36</v>
      </c>
      <c r="BV12" s="24">
        <v>-18</v>
      </c>
      <c r="BW12" s="22">
        <v>36</v>
      </c>
      <c r="BX12" s="23">
        <v>36</v>
      </c>
      <c r="BY12" s="24">
        <v>0</v>
      </c>
      <c r="BZ12" s="22">
        <v>18</v>
      </c>
      <c r="CA12" s="23">
        <v>19</v>
      </c>
      <c r="CB12" s="24">
        <v>-1</v>
      </c>
      <c r="CC12" s="22">
        <v>36</v>
      </c>
      <c r="CD12" s="23">
        <v>36</v>
      </c>
      <c r="CE12" s="24">
        <v>0</v>
      </c>
      <c r="CF12" s="22">
        <v>18</v>
      </c>
      <c r="CG12" s="23">
        <v>20</v>
      </c>
      <c r="CH12" s="24">
        <v>-2</v>
      </c>
      <c r="CI12" s="22">
        <v>36</v>
      </c>
      <c r="CJ12" s="23">
        <v>39</v>
      </c>
      <c r="CK12" s="24">
        <v>-3</v>
      </c>
      <c r="CL12" s="22">
        <v>18</v>
      </c>
      <c r="CM12" s="23">
        <v>24</v>
      </c>
      <c r="CN12" s="24">
        <v>-6</v>
      </c>
      <c r="CO12" s="22">
        <v>54</v>
      </c>
      <c r="CP12" s="23">
        <v>61</v>
      </c>
      <c r="CQ12" s="24">
        <v>-7</v>
      </c>
      <c r="CR12" s="22">
        <v>36</v>
      </c>
      <c r="CS12" s="23">
        <v>41</v>
      </c>
      <c r="CT12" s="24">
        <v>-5</v>
      </c>
      <c r="CU12" s="22">
        <v>36</v>
      </c>
      <c r="CV12" s="23">
        <v>38</v>
      </c>
      <c r="CW12" s="24">
        <v>-2</v>
      </c>
      <c r="CX12" s="22">
        <v>18</v>
      </c>
      <c r="CY12" s="23">
        <v>18</v>
      </c>
      <c r="CZ12" s="24">
        <v>0</v>
      </c>
      <c r="DA12" s="22">
        <v>18</v>
      </c>
      <c r="DB12" s="23">
        <v>25</v>
      </c>
      <c r="DC12" s="24">
        <v>-7</v>
      </c>
      <c r="DD12" s="22">
        <v>18</v>
      </c>
      <c r="DE12" s="23">
        <v>26</v>
      </c>
      <c r="DF12" s="24">
        <v>-8</v>
      </c>
      <c r="DG12" s="22">
        <v>18</v>
      </c>
      <c r="DH12" s="23">
        <v>21</v>
      </c>
      <c r="DI12" s="24">
        <v>-3</v>
      </c>
      <c r="DJ12" s="22">
        <v>18</v>
      </c>
      <c r="DK12" s="23">
        <v>20</v>
      </c>
      <c r="DL12" s="24">
        <v>-2</v>
      </c>
      <c r="DM12" s="22">
        <v>18</v>
      </c>
      <c r="DN12" s="23">
        <v>23</v>
      </c>
      <c r="DO12" s="24">
        <v>-5</v>
      </c>
      <c r="DP12" s="17">
        <v>1854</v>
      </c>
      <c r="DQ12" s="18">
        <v>1857</v>
      </c>
      <c r="DR12" s="19">
        <v>1.0016181229773462</v>
      </c>
      <c r="DS12" s="20">
        <v>0</v>
      </c>
      <c r="DT12" s="19">
        <v>0</v>
      </c>
    </row>
    <row r="13" spans="1:125" x14ac:dyDescent="0.25">
      <c r="A13" s="12"/>
      <c r="B13" s="13" t="s">
        <v>24</v>
      </c>
      <c r="C13" s="14">
        <v>72</v>
      </c>
      <c r="D13" s="15">
        <v>63</v>
      </c>
      <c r="E13" s="16">
        <v>9</v>
      </c>
      <c r="F13" s="14">
        <v>72</v>
      </c>
      <c r="G13" s="15">
        <v>55</v>
      </c>
      <c r="H13" s="16">
        <v>17</v>
      </c>
      <c r="I13" s="14">
        <v>72</v>
      </c>
      <c r="J13" s="15">
        <v>57</v>
      </c>
      <c r="K13" s="16">
        <v>15</v>
      </c>
      <c r="L13" s="14">
        <v>72</v>
      </c>
      <c r="M13" s="15">
        <v>67</v>
      </c>
      <c r="N13" s="16">
        <v>5</v>
      </c>
      <c r="O13" s="14">
        <v>72</v>
      </c>
      <c r="P13" s="15">
        <v>66</v>
      </c>
      <c r="Q13" s="16">
        <v>6</v>
      </c>
      <c r="R13" s="14">
        <v>72</v>
      </c>
      <c r="S13" s="15">
        <v>62</v>
      </c>
      <c r="T13" s="16">
        <v>10</v>
      </c>
      <c r="U13" s="14">
        <v>72</v>
      </c>
      <c r="V13" s="15">
        <v>63</v>
      </c>
      <c r="W13" s="16">
        <v>9</v>
      </c>
      <c r="X13" s="14">
        <v>72</v>
      </c>
      <c r="Y13" s="15">
        <v>63</v>
      </c>
      <c r="Z13" s="16">
        <v>9</v>
      </c>
      <c r="AA13" s="14">
        <v>72</v>
      </c>
      <c r="AB13" s="15">
        <v>64</v>
      </c>
      <c r="AC13" s="16">
        <v>8</v>
      </c>
      <c r="AD13" s="14">
        <v>72</v>
      </c>
      <c r="AE13" s="15">
        <v>64</v>
      </c>
      <c r="AF13" s="16">
        <v>8</v>
      </c>
      <c r="AG13" s="14">
        <v>72</v>
      </c>
      <c r="AH13" s="15">
        <v>66</v>
      </c>
      <c r="AI13" s="16">
        <v>6</v>
      </c>
      <c r="AJ13" s="14">
        <v>72</v>
      </c>
      <c r="AK13" s="15">
        <v>66</v>
      </c>
      <c r="AL13" s="16">
        <v>6</v>
      </c>
      <c r="AM13" s="14">
        <v>72</v>
      </c>
      <c r="AN13" s="15">
        <v>66</v>
      </c>
      <c r="AO13" s="16">
        <v>6</v>
      </c>
      <c r="AP13" s="14">
        <v>72</v>
      </c>
      <c r="AQ13" s="15">
        <v>65</v>
      </c>
      <c r="AR13" s="16">
        <v>7</v>
      </c>
      <c r="AS13" s="14">
        <v>72</v>
      </c>
      <c r="AT13" s="15">
        <v>68</v>
      </c>
      <c r="AU13" s="16">
        <v>4</v>
      </c>
      <c r="AV13" s="14">
        <v>72</v>
      </c>
      <c r="AW13" s="15">
        <v>70</v>
      </c>
      <c r="AX13" s="16">
        <v>2</v>
      </c>
      <c r="AY13" s="14">
        <v>72</v>
      </c>
      <c r="AZ13" s="15">
        <v>70</v>
      </c>
      <c r="BA13" s="16">
        <v>2</v>
      </c>
      <c r="BB13" s="14">
        <v>72</v>
      </c>
      <c r="BC13" s="15">
        <v>70</v>
      </c>
      <c r="BD13" s="16">
        <v>2</v>
      </c>
      <c r="BE13" s="14">
        <v>72</v>
      </c>
      <c r="BF13" s="15">
        <v>70</v>
      </c>
      <c r="BG13" s="16">
        <v>2</v>
      </c>
      <c r="BH13" s="14">
        <v>72</v>
      </c>
      <c r="BI13" s="15">
        <v>69</v>
      </c>
      <c r="BJ13" s="16">
        <v>3</v>
      </c>
      <c r="BK13" s="14">
        <v>72</v>
      </c>
      <c r="BL13" s="15">
        <v>69</v>
      </c>
      <c r="BM13" s="16">
        <v>3</v>
      </c>
      <c r="BN13" s="14">
        <v>72</v>
      </c>
      <c r="BO13" s="15">
        <v>69</v>
      </c>
      <c r="BP13" s="16">
        <v>3</v>
      </c>
      <c r="BQ13" s="14">
        <v>72</v>
      </c>
      <c r="BR13" s="15">
        <v>72</v>
      </c>
      <c r="BS13" s="16">
        <v>0</v>
      </c>
      <c r="BT13" s="14">
        <v>90</v>
      </c>
      <c r="BU13" s="15">
        <v>91</v>
      </c>
      <c r="BV13" s="16">
        <v>-1</v>
      </c>
      <c r="BW13" s="14">
        <v>90</v>
      </c>
      <c r="BX13" s="15">
        <v>89</v>
      </c>
      <c r="BY13" s="16">
        <v>1</v>
      </c>
      <c r="BZ13" s="14">
        <v>108</v>
      </c>
      <c r="CA13" s="15">
        <v>105</v>
      </c>
      <c r="CB13" s="16">
        <v>3</v>
      </c>
      <c r="CC13" s="14">
        <v>90</v>
      </c>
      <c r="CD13" s="15">
        <v>88</v>
      </c>
      <c r="CE13" s="16">
        <v>2</v>
      </c>
      <c r="CF13" s="14">
        <v>108</v>
      </c>
      <c r="CG13" s="15">
        <v>105</v>
      </c>
      <c r="CH13" s="16">
        <v>3</v>
      </c>
      <c r="CI13" s="14">
        <v>90</v>
      </c>
      <c r="CJ13" s="15">
        <v>88</v>
      </c>
      <c r="CK13" s="16">
        <v>2</v>
      </c>
      <c r="CL13" s="14">
        <v>108</v>
      </c>
      <c r="CM13" s="15">
        <v>104</v>
      </c>
      <c r="CN13" s="16">
        <v>4</v>
      </c>
      <c r="CO13" s="14">
        <v>90</v>
      </c>
      <c r="CP13" s="15">
        <v>87</v>
      </c>
      <c r="CQ13" s="16">
        <v>3</v>
      </c>
      <c r="CR13" s="14">
        <v>108</v>
      </c>
      <c r="CS13" s="15">
        <v>104</v>
      </c>
      <c r="CT13" s="16">
        <v>4</v>
      </c>
      <c r="CU13" s="14">
        <v>90</v>
      </c>
      <c r="CV13" s="15">
        <v>86</v>
      </c>
      <c r="CW13" s="16">
        <v>4</v>
      </c>
      <c r="CX13" s="14">
        <v>108</v>
      </c>
      <c r="CY13" s="15">
        <v>103</v>
      </c>
      <c r="CZ13" s="16">
        <v>5</v>
      </c>
      <c r="DA13" s="14">
        <v>90</v>
      </c>
      <c r="DB13" s="15">
        <v>89</v>
      </c>
      <c r="DC13" s="16">
        <v>1</v>
      </c>
      <c r="DD13" s="14">
        <v>108</v>
      </c>
      <c r="DE13" s="15">
        <v>103</v>
      </c>
      <c r="DF13" s="16">
        <v>5</v>
      </c>
      <c r="DG13" s="14">
        <v>108</v>
      </c>
      <c r="DH13" s="15">
        <v>103</v>
      </c>
      <c r="DI13" s="16">
        <v>5</v>
      </c>
      <c r="DJ13" s="14">
        <v>108</v>
      </c>
      <c r="DK13" s="15">
        <v>106</v>
      </c>
      <c r="DL13" s="16">
        <v>2</v>
      </c>
      <c r="DM13" s="14">
        <v>108</v>
      </c>
      <c r="DN13" s="15">
        <v>104</v>
      </c>
      <c r="DO13" s="16">
        <v>4</v>
      </c>
      <c r="DP13" s="17">
        <v>3258</v>
      </c>
      <c r="DQ13" s="18">
        <v>3069</v>
      </c>
      <c r="DR13" s="19">
        <v>0.94198895027624308</v>
      </c>
      <c r="DS13" s="20">
        <v>189</v>
      </c>
      <c r="DT13" s="19">
        <v>5.8011049723756904E-2</v>
      </c>
    </row>
    <row r="14" spans="1:125" x14ac:dyDescent="0.25">
      <c r="A14" s="12"/>
      <c r="B14" s="21" t="s">
        <v>25</v>
      </c>
      <c r="C14" s="22">
        <v>54</v>
      </c>
      <c r="D14" s="23">
        <v>48</v>
      </c>
      <c r="E14" s="24">
        <v>6</v>
      </c>
      <c r="F14" s="22">
        <v>90</v>
      </c>
      <c r="G14" s="23">
        <v>77</v>
      </c>
      <c r="H14" s="24">
        <v>13</v>
      </c>
      <c r="I14" s="22">
        <v>54</v>
      </c>
      <c r="J14" s="23">
        <v>52</v>
      </c>
      <c r="K14" s="24">
        <v>2</v>
      </c>
      <c r="L14" s="22">
        <v>90</v>
      </c>
      <c r="M14" s="23">
        <v>83</v>
      </c>
      <c r="N14" s="24">
        <v>7</v>
      </c>
      <c r="O14" s="22">
        <v>54</v>
      </c>
      <c r="P14" s="23">
        <v>63</v>
      </c>
      <c r="Q14" s="24">
        <v>-9</v>
      </c>
      <c r="R14" s="22">
        <v>72</v>
      </c>
      <c r="S14" s="23">
        <v>65</v>
      </c>
      <c r="T14" s="24">
        <v>7</v>
      </c>
      <c r="U14" s="22">
        <v>54</v>
      </c>
      <c r="V14" s="23">
        <v>51</v>
      </c>
      <c r="W14" s="24">
        <v>3</v>
      </c>
      <c r="X14" s="22">
        <v>72</v>
      </c>
      <c r="Y14" s="23">
        <v>68</v>
      </c>
      <c r="Z14" s="24">
        <v>4</v>
      </c>
      <c r="AA14" s="22">
        <v>54</v>
      </c>
      <c r="AB14" s="23">
        <v>51</v>
      </c>
      <c r="AC14" s="24">
        <v>3</v>
      </c>
      <c r="AD14" s="22">
        <v>72</v>
      </c>
      <c r="AE14" s="23">
        <v>67</v>
      </c>
      <c r="AF14" s="24">
        <v>5</v>
      </c>
      <c r="AG14" s="22">
        <v>54</v>
      </c>
      <c r="AH14" s="23">
        <v>52</v>
      </c>
      <c r="AI14" s="24">
        <v>2</v>
      </c>
      <c r="AJ14" s="22">
        <v>72</v>
      </c>
      <c r="AK14" s="23">
        <v>75</v>
      </c>
      <c r="AL14" s="24">
        <v>-3</v>
      </c>
      <c r="AM14" s="22">
        <v>54</v>
      </c>
      <c r="AN14" s="23">
        <v>53</v>
      </c>
      <c r="AO14" s="24">
        <v>1</v>
      </c>
      <c r="AP14" s="22">
        <v>72</v>
      </c>
      <c r="AQ14" s="23">
        <v>66</v>
      </c>
      <c r="AR14" s="24">
        <v>6</v>
      </c>
      <c r="AS14" s="22">
        <v>54</v>
      </c>
      <c r="AT14" s="23">
        <v>54</v>
      </c>
      <c r="AU14" s="24">
        <v>0</v>
      </c>
      <c r="AV14" s="22">
        <v>72</v>
      </c>
      <c r="AW14" s="23">
        <v>73</v>
      </c>
      <c r="AX14" s="24">
        <v>-1</v>
      </c>
      <c r="AY14" s="22">
        <v>54</v>
      </c>
      <c r="AZ14" s="23">
        <v>55</v>
      </c>
      <c r="BA14" s="24">
        <v>-1</v>
      </c>
      <c r="BB14" s="22">
        <v>72</v>
      </c>
      <c r="BC14" s="23">
        <v>72</v>
      </c>
      <c r="BD14" s="24">
        <v>0</v>
      </c>
      <c r="BE14" s="22">
        <v>54</v>
      </c>
      <c r="BF14" s="23">
        <v>54</v>
      </c>
      <c r="BG14" s="24">
        <v>0</v>
      </c>
      <c r="BH14" s="22">
        <v>72</v>
      </c>
      <c r="BI14" s="23">
        <v>72</v>
      </c>
      <c r="BJ14" s="24">
        <v>0</v>
      </c>
      <c r="BK14" s="22">
        <v>54</v>
      </c>
      <c r="BL14" s="23">
        <v>54</v>
      </c>
      <c r="BM14" s="24">
        <v>0</v>
      </c>
      <c r="BN14" s="22">
        <v>72</v>
      </c>
      <c r="BO14" s="23">
        <v>68</v>
      </c>
      <c r="BP14" s="24">
        <v>4</v>
      </c>
      <c r="BQ14" s="22">
        <v>54</v>
      </c>
      <c r="BR14" s="23">
        <v>54</v>
      </c>
      <c r="BS14" s="24">
        <v>0</v>
      </c>
      <c r="BT14" s="22">
        <v>36</v>
      </c>
      <c r="BU14" s="23">
        <v>35</v>
      </c>
      <c r="BV14" s="24">
        <v>1</v>
      </c>
      <c r="BW14" s="22">
        <v>18</v>
      </c>
      <c r="BX14" s="23">
        <v>21</v>
      </c>
      <c r="BY14" s="24">
        <v>-3</v>
      </c>
      <c r="BZ14" s="22">
        <v>36</v>
      </c>
      <c r="CA14" s="23">
        <v>36</v>
      </c>
      <c r="CB14" s="24">
        <v>0</v>
      </c>
      <c r="CC14" s="22">
        <v>18</v>
      </c>
      <c r="CD14" s="23">
        <v>23</v>
      </c>
      <c r="CE14" s="24">
        <v>-5</v>
      </c>
      <c r="CF14" s="22">
        <v>36</v>
      </c>
      <c r="CG14" s="23">
        <v>38</v>
      </c>
      <c r="CH14" s="24">
        <v>-2</v>
      </c>
      <c r="CI14" s="22">
        <v>18</v>
      </c>
      <c r="CJ14" s="23">
        <v>20</v>
      </c>
      <c r="CK14" s="24">
        <v>-2</v>
      </c>
      <c r="CL14" s="22">
        <v>36</v>
      </c>
      <c r="CM14" s="23">
        <v>36</v>
      </c>
      <c r="CN14" s="24">
        <v>0</v>
      </c>
      <c r="CO14" s="22">
        <v>18</v>
      </c>
      <c r="CP14" s="23">
        <v>18</v>
      </c>
      <c r="CQ14" s="24">
        <v>0</v>
      </c>
      <c r="CR14" s="22">
        <v>36</v>
      </c>
      <c r="CS14" s="23">
        <v>34</v>
      </c>
      <c r="CT14" s="24">
        <v>2</v>
      </c>
      <c r="CU14" s="22">
        <v>18</v>
      </c>
      <c r="CV14" s="23">
        <v>24</v>
      </c>
      <c r="CW14" s="24">
        <v>-6</v>
      </c>
      <c r="CX14" s="22">
        <v>36</v>
      </c>
      <c r="CY14" s="23">
        <v>36</v>
      </c>
      <c r="CZ14" s="24">
        <v>0</v>
      </c>
      <c r="DA14" s="22">
        <v>18</v>
      </c>
      <c r="DB14" s="23">
        <v>18</v>
      </c>
      <c r="DC14" s="24">
        <v>0</v>
      </c>
      <c r="DD14" s="22">
        <v>36</v>
      </c>
      <c r="DE14" s="23">
        <v>36</v>
      </c>
      <c r="DF14" s="24">
        <v>0</v>
      </c>
      <c r="DG14" s="22">
        <v>18</v>
      </c>
      <c r="DH14" s="23">
        <v>22</v>
      </c>
      <c r="DI14" s="24">
        <v>-4</v>
      </c>
      <c r="DJ14" s="22">
        <v>36</v>
      </c>
      <c r="DK14" s="23">
        <v>36</v>
      </c>
      <c r="DL14" s="24">
        <v>0</v>
      </c>
      <c r="DM14" s="22">
        <v>36</v>
      </c>
      <c r="DN14" s="23">
        <v>39</v>
      </c>
      <c r="DO14" s="24">
        <v>-3</v>
      </c>
      <c r="DP14" s="17">
        <v>1926</v>
      </c>
      <c r="DQ14" s="18">
        <v>1899</v>
      </c>
      <c r="DR14" s="19">
        <v>0.98598130841121501</v>
      </c>
      <c r="DS14" s="20">
        <v>27</v>
      </c>
      <c r="DT14" s="19">
        <v>1.4018691588785047E-2</v>
      </c>
    </row>
    <row r="15" spans="1:125" x14ac:dyDescent="0.25">
      <c r="A15" s="12"/>
      <c r="B15" s="13" t="s">
        <v>26</v>
      </c>
      <c r="C15" s="14">
        <v>126</v>
      </c>
      <c r="D15" s="15">
        <v>108</v>
      </c>
      <c r="E15" s="16">
        <v>18</v>
      </c>
      <c r="F15" s="14">
        <v>108</v>
      </c>
      <c r="G15" s="15">
        <v>99</v>
      </c>
      <c r="H15" s="16">
        <v>9</v>
      </c>
      <c r="I15" s="14">
        <v>126</v>
      </c>
      <c r="J15" s="15">
        <v>117</v>
      </c>
      <c r="K15" s="16">
        <v>9</v>
      </c>
      <c r="L15" s="14">
        <v>108</v>
      </c>
      <c r="M15" s="15">
        <v>101</v>
      </c>
      <c r="N15" s="16">
        <v>7</v>
      </c>
      <c r="O15" s="14">
        <v>126</v>
      </c>
      <c r="P15" s="15">
        <v>112</v>
      </c>
      <c r="Q15" s="16">
        <v>14</v>
      </c>
      <c r="R15" s="14">
        <v>108</v>
      </c>
      <c r="S15" s="15">
        <v>103</v>
      </c>
      <c r="T15" s="16">
        <v>5</v>
      </c>
      <c r="U15" s="14">
        <v>126</v>
      </c>
      <c r="V15" s="15">
        <v>117</v>
      </c>
      <c r="W15" s="16">
        <v>9</v>
      </c>
      <c r="X15" s="14">
        <v>108</v>
      </c>
      <c r="Y15" s="15">
        <v>102</v>
      </c>
      <c r="Z15" s="16">
        <v>6</v>
      </c>
      <c r="AA15" s="14">
        <v>126</v>
      </c>
      <c r="AB15" s="15">
        <v>116</v>
      </c>
      <c r="AC15" s="16">
        <v>10</v>
      </c>
      <c r="AD15" s="14">
        <v>108</v>
      </c>
      <c r="AE15" s="15">
        <v>105</v>
      </c>
      <c r="AF15" s="16">
        <v>3</v>
      </c>
      <c r="AG15" s="14">
        <v>126</v>
      </c>
      <c r="AH15" s="15">
        <v>126</v>
      </c>
      <c r="AI15" s="16">
        <v>0</v>
      </c>
      <c r="AJ15" s="14">
        <v>108</v>
      </c>
      <c r="AK15" s="15">
        <v>112</v>
      </c>
      <c r="AL15" s="16">
        <v>-4</v>
      </c>
      <c r="AM15" s="14">
        <v>126</v>
      </c>
      <c r="AN15" s="15">
        <v>124</v>
      </c>
      <c r="AO15" s="16">
        <v>2</v>
      </c>
      <c r="AP15" s="14">
        <v>108</v>
      </c>
      <c r="AQ15" s="15">
        <v>97</v>
      </c>
      <c r="AR15" s="16">
        <v>11</v>
      </c>
      <c r="AS15" s="14">
        <v>126</v>
      </c>
      <c r="AT15" s="15">
        <v>126</v>
      </c>
      <c r="AU15" s="16">
        <v>0</v>
      </c>
      <c r="AV15" s="14">
        <v>108</v>
      </c>
      <c r="AW15" s="15">
        <v>108</v>
      </c>
      <c r="AX15" s="16">
        <v>0</v>
      </c>
      <c r="AY15" s="14">
        <v>126</v>
      </c>
      <c r="AZ15" s="15">
        <v>126</v>
      </c>
      <c r="BA15" s="16">
        <v>0</v>
      </c>
      <c r="BB15" s="14">
        <v>108</v>
      </c>
      <c r="BC15" s="15">
        <v>107</v>
      </c>
      <c r="BD15" s="16">
        <v>1</v>
      </c>
      <c r="BE15" s="14">
        <v>126</v>
      </c>
      <c r="BF15" s="15">
        <v>126</v>
      </c>
      <c r="BG15" s="16">
        <v>0</v>
      </c>
      <c r="BH15" s="14">
        <v>108</v>
      </c>
      <c r="BI15" s="15">
        <v>108</v>
      </c>
      <c r="BJ15" s="16">
        <v>0</v>
      </c>
      <c r="BK15" s="14">
        <v>126</v>
      </c>
      <c r="BL15" s="15">
        <v>125</v>
      </c>
      <c r="BM15" s="16">
        <v>1</v>
      </c>
      <c r="BN15" s="14">
        <v>126</v>
      </c>
      <c r="BO15" s="15">
        <v>126</v>
      </c>
      <c r="BP15" s="16">
        <v>0</v>
      </c>
      <c r="BQ15" s="14">
        <v>126</v>
      </c>
      <c r="BR15" s="15">
        <v>126</v>
      </c>
      <c r="BS15" s="16">
        <v>0</v>
      </c>
      <c r="BT15" s="14">
        <v>144</v>
      </c>
      <c r="BU15" s="15">
        <v>149</v>
      </c>
      <c r="BV15" s="16">
        <v>-5</v>
      </c>
      <c r="BW15" s="14">
        <v>144</v>
      </c>
      <c r="BX15" s="15">
        <v>161</v>
      </c>
      <c r="BY15" s="16">
        <v>-17</v>
      </c>
      <c r="BZ15" s="14">
        <v>144</v>
      </c>
      <c r="CA15" s="15">
        <v>152</v>
      </c>
      <c r="CB15" s="16">
        <v>-8</v>
      </c>
      <c r="CC15" s="14">
        <v>144</v>
      </c>
      <c r="CD15" s="15">
        <v>152</v>
      </c>
      <c r="CE15" s="16">
        <v>-8</v>
      </c>
      <c r="CF15" s="14">
        <v>144</v>
      </c>
      <c r="CG15" s="15">
        <v>163</v>
      </c>
      <c r="CH15" s="16">
        <v>-19</v>
      </c>
      <c r="CI15" s="14">
        <v>144</v>
      </c>
      <c r="CJ15" s="15">
        <v>158</v>
      </c>
      <c r="CK15" s="16">
        <v>-14</v>
      </c>
      <c r="CL15" s="14">
        <v>144</v>
      </c>
      <c r="CM15" s="15">
        <v>145</v>
      </c>
      <c r="CN15" s="16">
        <v>-1</v>
      </c>
      <c r="CO15" s="14">
        <v>144</v>
      </c>
      <c r="CP15" s="15">
        <v>146</v>
      </c>
      <c r="CQ15" s="16">
        <v>-2</v>
      </c>
      <c r="CR15" s="14">
        <v>144</v>
      </c>
      <c r="CS15" s="15">
        <v>143</v>
      </c>
      <c r="CT15" s="16">
        <v>1</v>
      </c>
      <c r="CU15" s="14">
        <v>144</v>
      </c>
      <c r="CV15" s="15">
        <v>145</v>
      </c>
      <c r="CW15" s="16">
        <v>-1</v>
      </c>
      <c r="CX15" s="14">
        <v>162</v>
      </c>
      <c r="CY15" s="15">
        <v>161</v>
      </c>
      <c r="CZ15" s="16">
        <v>1</v>
      </c>
      <c r="DA15" s="14">
        <v>144</v>
      </c>
      <c r="DB15" s="15">
        <v>143</v>
      </c>
      <c r="DC15" s="16">
        <v>1</v>
      </c>
      <c r="DD15" s="14">
        <v>162</v>
      </c>
      <c r="DE15" s="15">
        <v>162</v>
      </c>
      <c r="DF15" s="16">
        <v>0</v>
      </c>
      <c r="DG15" s="14">
        <v>144</v>
      </c>
      <c r="DH15" s="15">
        <v>142</v>
      </c>
      <c r="DI15" s="16">
        <v>2</v>
      </c>
      <c r="DJ15" s="14">
        <v>162</v>
      </c>
      <c r="DK15" s="15">
        <v>162</v>
      </c>
      <c r="DL15" s="16">
        <v>0</v>
      </c>
      <c r="DM15" s="14">
        <v>144</v>
      </c>
      <c r="DN15" s="15">
        <v>142</v>
      </c>
      <c r="DO15" s="16">
        <v>2</v>
      </c>
      <c r="DP15" s="17">
        <v>5076</v>
      </c>
      <c r="DQ15" s="18">
        <v>5043</v>
      </c>
      <c r="DR15" s="19">
        <v>0.99349881796690309</v>
      </c>
      <c r="DS15" s="20">
        <v>33</v>
      </c>
      <c r="DT15" s="19">
        <v>6.5011820330969266E-3</v>
      </c>
    </row>
    <row r="16" spans="1:125" x14ac:dyDescent="0.25">
      <c r="A16" s="12"/>
      <c r="B16" s="21" t="s">
        <v>27</v>
      </c>
      <c r="C16" s="22">
        <v>90</v>
      </c>
      <c r="D16" s="23">
        <v>71</v>
      </c>
      <c r="E16" s="24">
        <v>19</v>
      </c>
      <c r="F16" s="22">
        <v>72</v>
      </c>
      <c r="G16" s="23">
        <v>64</v>
      </c>
      <c r="H16" s="24">
        <v>8</v>
      </c>
      <c r="I16" s="22">
        <v>90</v>
      </c>
      <c r="J16" s="23">
        <v>79</v>
      </c>
      <c r="K16" s="24">
        <v>11</v>
      </c>
      <c r="L16" s="22">
        <v>72</v>
      </c>
      <c r="M16" s="23">
        <v>67</v>
      </c>
      <c r="N16" s="24">
        <v>5</v>
      </c>
      <c r="O16" s="22">
        <v>72</v>
      </c>
      <c r="P16" s="23">
        <v>68</v>
      </c>
      <c r="Q16" s="24">
        <v>4</v>
      </c>
      <c r="R16" s="22">
        <v>72</v>
      </c>
      <c r="S16" s="23">
        <v>68</v>
      </c>
      <c r="T16" s="24">
        <v>4</v>
      </c>
      <c r="U16" s="22">
        <v>72</v>
      </c>
      <c r="V16" s="23">
        <v>69</v>
      </c>
      <c r="W16" s="24">
        <v>3</v>
      </c>
      <c r="X16" s="22">
        <v>72</v>
      </c>
      <c r="Y16" s="23">
        <v>68</v>
      </c>
      <c r="Z16" s="24">
        <v>4</v>
      </c>
      <c r="AA16" s="22">
        <v>72</v>
      </c>
      <c r="AB16" s="23">
        <v>68</v>
      </c>
      <c r="AC16" s="24">
        <v>4</v>
      </c>
      <c r="AD16" s="22">
        <v>72</v>
      </c>
      <c r="AE16" s="23">
        <v>69</v>
      </c>
      <c r="AF16" s="24">
        <v>3</v>
      </c>
      <c r="AG16" s="22">
        <v>72</v>
      </c>
      <c r="AH16" s="23">
        <v>70</v>
      </c>
      <c r="AI16" s="24">
        <v>2</v>
      </c>
      <c r="AJ16" s="22">
        <v>72</v>
      </c>
      <c r="AK16" s="23">
        <v>73</v>
      </c>
      <c r="AL16" s="24">
        <v>-1</v>
      </c>
      <c r="AM16" s="22">
        <v>72</v>
      </c>
      <c r="AN16" s="23">
        <v>69</v>
      </c>
      <c r="AO16" s="24">
        <v>3</v>
      </c>
      <c r="AP16" s="22">
        <v>72</v>
      </c>
      <c r="AQ16" s="23">
        <v>64</v>
      </c>
      <c r="AR16" s="24">
        <v>8</v>
      </c>
      <c r="AS16" s="22">
        <v>72</v>
      </c>
      <c r="AT16" s="23">
        <v>72</v>
      </c>
      <c r="AU16" s="24">
        <v>0</v>
      </c>
      <c r="AV16" s="22">
        <v>72</v>
      </c>
      <c r="AW16" s="23">
        <v>73</v>
      </c>
      <c r="AX16" s="24">
        <v>-1</v>
      </c>
      <c r="AY16" s="22">
        <v>72</v>
      </c>
      <c r="AZ16" s="23">
        <v>73</v>
      </c>
      <c r="BA16" s="24">
        <v>-1</v>
      </c>
      <c r="BB16" s="22">
        <v>72</v>
      </c>
      <c r="BC16" s="23">
        <v>73</v>
      </c>
      <c r="BD16" s="24">
        <v>-1</v>
      </c>
      <c r="BE16" s="22">
        <v>54</v>
      </c>
      <c r="BF16" s="23">
        <v>54</v>
      </c>
      <c r="BG16" s="24">
        <v>0</v>
      </c>
      <c r="BH16" s="22">
        <v>72</v>
      </c>
      <c r="BI16" s="23">
        <v>72</v>
      </c>
      <c r="BJ16" s="24">
        <v>0</v>
      </c>
      <c r="BK16" s="22">
        <v>72</v>
      </c>
      <c r="BL16" s="23">
        <v>73</v>
      </c>
      <c r="BM16" s="24">
        <v>-1</v>
      </c>
      <c r="BN16" s="22">
        <v>72</v>
      </c>
      <c r="BO16" s="23">
        <v>72</v>
      </c>
      <c r="BP16" s="24">
        <v>0</v>
      </c>
      <c r="BQ16" s="22">
        <v>72</v>
      </c>
      <c r="BR16" s="23">
        <v>72</v>
      </c>
      <c r="BS16" s="24">
        <v>0</v>
      </c>
      <c r="BT16" s="22">
        <v>54</v>
      </c>
      <c r="BU16" s="23">
        <v>66</v>
      </c>
      <c r="BV16" s="24">
        <v>-12</v>
      </c>
      <c r="BW16" s="22">
        <v>36</v>
      </c>
      <c r="BX16" s="23">
        <v>49</v>
      </c>
      <c r="BY16" s="24">
        <v>-13</v>
      </c>
      <c r="BZ16" s="22">
        <v>36</v>
      </c>
      <c r="CA16" s="23">
        <v>43</v>
      </c>
      <c r="CB16" s="24">
        <v>-7</v>
      </c>
      <c r="CC16" s="22">
        <v>36</v>
      </c>
      <c r="CD16" s="23">
        <v>36</v>
      </c>
      <c r="CE16" s="24">
        <v>0</v>
      </c>
      <c r="CF16" s="22">
        <v>36</v>
      </c>
      <c r="CG16" s="23">
        <v>37</v>
      </c>
      <c r="CH16" s="24">
        <v>-1</v>
      </c>
      <c r="CI16" s="22">
        <v>36</v>
      </c>
      <c r="CJ16" s="23">
        <v>43</v>
      </c>
      <c r="CK16" s="24">
        <v>-7</v>
      </c>
      <c r="CL16" s="22">
        <v>36</v>
      </c>
      <c r="CM16" s="23">
        <v>35</v>
      </c>
      <c r="CN16" s="24">
        <v>1</v>
      </c>
      <c r="CO16" s="22">
        <v>36</v>
      </c>
      <c r="CP16" s="23">
        <v>38</v>
      </c>
      <c r="CQ16" s="24">
        <v>-2</v>
      </c>
      <c r="CR16" s="22">
        <v>36</v>
      </c>
      <c r="CS16" s="23">
        <v>36</v>
      </c>
      <c r="CT16" s="24">
        <v>0</v>
      </c>
      <c r="CU16" s="22">
        <v>36</v>
      </c>
      <c r="CV16" s="23">
        <v>46</v>
      </c>
      <c r="CW16" s="24">
        <v>-10</v>
      </c>
      <c r="CX16" s="22">
        <v>36</v>
      </c>
      <c r="CY16" s="23">
        <v>44</v>
      </c>
      <c r="CZ16" s="24">
        <v>-8</v>
      </c>
      <c r="DA16" s="22">
        <v>36</v>
      </c>
      <c r="DB16" s="23">
        <v>36</v>
      </c>
      <c r="DC16" s="24">
        <v>0</v>
      </c>
      <c r="DD16" s="22">
        <v>36</v>
      </c>
      <c r="DE16" s="23">
        <v>38</v>
      </c>
      <c r="DF16" s="24">
        <v>-2</v>
      </c>
      <c r="DG16" s="22">
        <v>36</v>
      </c>
      <c r="DH16" s="23">
        <v>42</v>
      </c>
      <c r="DI16" s="24">
        <v>-6</v>
      </c>
      <c r="DJ16" s="22">
        <v>36</v>
      </c>
      <c r="DK16" s="23">
        <v>42</v>
      </c>
      <c r="DL16" s="24">
        <v>-6</v>
      </c>
      <c r="DM16" s="22">
        <v>36</v>
      </c>
      <c r="DN16" s="23">
        <v>36</v>
      </c>
      <c r="DO16" s="24">
        <v>0</v>
      </c>
      <c r="DP16" s="17">
        <v>2268</v>
      </c>
      <c r="DQ16" s="18">
        <v>2268</v>
      </c>
      <c r="DR16" s="19">
        <v>1</v>
      </c>
      <c r="DS16" s="20">
        <v>0</v>
      </c>
      <c r="DT16" s="19">
        <v>0</v>
      </c>
    </row>
    <row r="17" spans="1:124" x14ac:dyDescent="0.25">
      <c r="A17" s="12"/>
      <c r="B17" s="13" t="s">
        <v>28</v>
      </c>
      <c r="C17" s="14">
        <v>0</v>
      </c>
      <c r="D17" s="15"/>
      <c r="E17" s="16">
        <v>0</v>
      </c>
      <c r="F17" s="14">
        <v>0</v>
      </c>
      <c r="G17" s="15"/>
      <c r="H17" s="16">
        <v>0</v>
      </c>
      <c r="I17" s="14">
        <v>0</v>
      </c>
      <c r="J17" s="15"/>
      <c r="K17" s="16">
        <v>0</v>
      </c>
      <c r="L17" s="14">
        <v>0</v>
      </c>
      <c r="M17" s="15"/>
      <c r="N17" s="16">
        <v>0</v>
      </c>
      <c r="O17" s="14">
        <v>0</v>
      </c>
      <c r="P17" s="15"/>
      <c r="Q17" s="16">
        <v>0</v>
      </c>
      <c r="R17" s="14">
        <v>0</v>
      </c>
      <c r="S17" s="15"/>
      <c r="T17" s="16">
        <v>0</v>
      </c>
      <c r="U17" s="14">
        <v>0</v>
      </c>
      <c r="V17" s="15"/>
      <c r="W17" s="16">
        <v>0</v>
      </c>
      <c r="X17" s="14">
        <v>0</v>
      </c>
      <c r="Y17" s="15"/>
      <c r="Z17" s="16">
        <v>0</v>
      </c>
      <c r="AA17" s="14">
        <v>0</v>
      </c>
      <c r="AB17" s="15"/>
      <c r="AC17" s="16">
        <v>0</v>
      </c>
      <c r="AD17" s="14">
        <v>0</v>
      </c>
      <c r="AE17" s="15"/>
      <c r="AF17" s="16">
        <v>0</v>
      </c>
      <c r="AG17" s="14">
        <v>0</v>
      </c>
      <c r="AH17" s="15"/>
      <c r="AI17" s="16">
        <v>0</v>
      </c>
      <c r="AJ17" s="14">
        <v>0</v>
      </c>
      <c r="AK17" s="15"/>
      <c r="AL17" s="16">
        <v>0</v>
      </c>
      <c r="AM17" s="14">
        <v>0</v>
      </c>
      <c r="AN17" s="15"/>
      <c r="AO17" s="16">
        <v>0</v>
      </c>
      <c r="AP17" s="14">
        <v>0</v>
      </c>
      <c r="AQ17" s="15"/>
      <c r="AR17" s="16">
        <v>0</v>
      </c>
      <c r="AS17" s="14">
        <v>0</v>
      </c>
      <c r="AT17" s="15"/>
      <c r="AU17" s="16">
        <v>0</v>
      </c>
      <c r="AV17" s="14">
        <v>0</v>
      </c>
      <c r="AW17" s="15"/>
      <c r="AX17" s="16">
        <v>0</v>
      </c>
      <c r="AY17" s="14">
        <v>0</v>
      </c>
      <c r="AZ17" s="15"/>
      <c r="BA17" s="16">
        <v>0</v>
      </c>
      <c r="BB17" s="14">
        <v>0</v>
      </c>
      <c r="BC17" s="15"/>
      <c r="BD17" s="16">
        <v>0</v>
      </c>
      <c r="BE17" s="14">
        <v>0</v>
      </c>
      <c r="BF17" s="15"/>
      <c r="BG17" s="16">
        <v>0</v>
      </c>
      <c r="BH17" s="14">
        <v>0</v>
      </c>
      <c r="BI17" s="15"/>
      <c r="BJ17" s="16">
        <v>0</v>
      </c>
      <c r="BK17" s="14">
        <v>0</v>
      </c>
      <c r="BL17" s="15"/>
      <c r="BM17" s="16">
        <v>0</v>
      </c>
      <c r="BN17" s="14">
        <v>0</v>
      </c>
      <c r="BO17" s="15"/>
      <c r="BP17" s="16">
        <v>0</v>
      </c>
      <c r="BQ17" s="14">
        <v>0</v>
      </c>
      <c r="BR17" s="15"/>
      <c r="BS17" s="16">
        <v>0</v>
      </c>
      <c r="BT17" s="14">
        <v>54</v>
      </c>
      <c r="BU17" s="15">
        <v>54</v>
      </c>
      <c r="BV17" s="16">
        <v>0</v>
      </c>
      <c r="BW17" s="14">
        <v>54</v>
      </c>
      <c r="BX17" s="15">
        <v>54</v>
      </c>
      <c r="BY17" s="16">
        <v>0</v>
      </c>
      <c r="BZ17" s="14">
        <v>54</v>
      </c>
      <c r="CA17" s="15">
        <v>54</v>
      </c>
      <c r="CB17" s="16">
        <v>0</v>
      </c>
      <c r="CC17" s="14">
        <v>54</v>
      </c>
      <c r="CD17" s="15">
        <v>54</v>
      </c>
      <c r="CE17" s="16">
        <v>0</v>
      </c>
      <c r="CF17" s="14">
        <v>54</v>
      </c>
      <c r="CG17" s="15">
        <v>54</v>
      </c>
      <c r="CH17" s="16">
        <v>0</v>
      </c>
      <c r="CI17" s="14">
        <v>54</v>
      </c>
      <c r="CJ17" s="15">
        <v>54</v>
      </c>
      <c r="CK17" s="16">
        <v>0</v>
      </c>
      <c r="CL17" s="14">
        <v>72</v>
      </c>
      <c r="CM17" s="15">
        <v>72</v>
      </c>
      <c r="CN17" s="16">
        <v>0</v>
      </c>
      <c r="CO17" s="14">
        <v>72</v>
      </c>
      <c r="CP17" s="15">
        <v>72</v>
      </c>
      <c r="CQ17" s="16">
        <v>0</v>
      </c>
      <c r="CR17" s="14">
        <v>72</v>
      </c>
      <c r="CS17" s="15">
        <v>72</v>
      </c>
      <c r="CT17" s="16">
        <v>0</v>
      </c>
      <c r="CU17" s="14">
        <v>72</v>
      </c>
      <c r="CV17" s="15">
        <v>72</v>
      </c>
      <c r="CW17" s="16">
        <v>0</v>
      </c>
      <c r="CX17" s="14">
        <v>72</v>
      </c>
      <c r="CY17" s="15">
        <v>72</v>
      </c>
      <c r="CZ17" s="16">
        <v>0</v>
      </c>
      <c r="DA17" s="14">
        <v>72</v>
      </c>
      <c r="DB17" s="15">
        <v>72</v>
      </c>
      <c r="DC17" s="16">
        <v>0</v>
      </c>
      <c r="DD17" s="14">
        <v>72</v>
      </c>
      <c r="DE17" s="15">
        <v>72</v>
      </c>
      <c r="DF17" s="16">
        <v>0</v>
      </c>
      <c r="DG17" s="14">
        <v>72</v>
      </c>
      <c r="DH17" s="15">
        <v>72</v>
      </c>
      <c r="DI17" s="16">
        <v>0</v>
      </c>
      <c r="DJ17" s="14">
        <v>72</v>
      </c>
      <c r="DK17" s="15">
        <v>72</v>
      </c>
      <c r="DL17" s="16">
        <v>0</v>
      </c>
      <c r="DM17" s="14">
        <v>72</v>
      </c>
      <c r="DN17" s="15">
        <v>72</v>
      </c>
      <c r="DO17" s="16">
        <v>0</v>
      </c>
      <c r="DP17" s="17">
        <v>1044</v>
      </c>
      <c r="DQ17" s="18">
        <v>1044</v>
      </c>
      <c r="DR17" s="19">
        <v>1</v>
      </c>
      <c r="DS17" s="20">
        <v>0</v>
      </c>
      <c r="DT17" s="19">
        <v>0</v>
      </c>
    </row>
    <row r="18" spans="1:124" ht="15.75" thickBot="1" x14ac:dyDescent="0.3">
      <c r="A18" s="12"/>
      <c r="B18" s="21" t="s">
        <v>29</v>
      </c>
      <c r="C18" s="22">
        <v>0</v>
      </c>
      <c r="D18" s="23"/>
      <c r="E18" s="24">
        <v>0</v>
      </c>
      <c r="F18" s="22">
        <v>0</v>
      </c>
      <c r="G18" s="23"/>
      <c r="H18" s="24">
        <v>0</v>
      </c>
      <c r="I18" s="22">
        <v>0</v>
      </c>
      <c r="J18" s="23"/>
      <c r="K18" s="24">
        <v>0</v>
      </c>
      <c r="L18" s="22">
        <v>0</v>
      </c>
      <c r="M18" s="23"/>
      <c r="N18" s="24">
        <v>0</v>
      </c>
      <c r="O18" s="22">
        <v>0</v>
      </c>
      <c r="P18" s="23"/>
      <c r="Q18" s="24">
        <v>0</v>
      </c>
      <c r="R18" s="22">
        <v>0</v>
      </c>
      <c r="S18" s="23"/>
      <c r="T18" s="24">
        <v>0</v>
      </c>
      <c r="U18" s="22">
        <v>0</v>
      </c>
      <c r="V18" s="23"/>
      <c r="W18" s="24">
        <v>0</v>
      </c>
      <c r="X18" s="22">
        <v>0</v>
      </c>
      <c r="Y18" s="23"/>
      <c r="Z18" s="24">
        <v>0</v>
      </c>
      <c r="AA18" s="22">
        <v>0</v>
      </c>
      <c r="AB18" s="23"/>
      <c r="AC18" s="24">
        <v>0</v>
      </c>
      <c r="AD18" s="22">
        <v>0</v>
      </c>
      <c r="AE18" s="23"/>
      <c r="AF18" s="24">
        <v>0</v>
      </c>
      <c r="AG18" s="22">
        <v>0</v>
      </c>
      <c r="AH18" s="23"/>
      <c r="AI18" s="24">
        <v>0</v>
      </c>
      <c r="AJ18" s="22">
        <v>0</v>
      </c>
      <c r="AK18" s="23"/>
      <c r="AL18" s="24">
        <v>0</v>
      </c>
      <c r="AM18" s="22">
        <v>0</v>
      </c>
      <c r="AN18" s="23"/>
      <c r="AO18" s="24">
        <v>0</v>
      </c>
      <c r="AP18" s="22">
        <v>0</v>
      </c>
      <c r="AQ18" s="23"/>
      <c r="AR18" s="24">
        <v>0</v>
      </c>
      <c r="AS18" s="22">
        <v>0</v>
      </c>
      <c r="AT18" s="23"/>
      <c r="AU18" s="24">
        <v>0</v>
      </c>
      <c r="AV18" s="22">
        <v>0</v>
      </c>
      <c r="AW18" s="23"/>
      <c r="AX18" s="24">
        <v>0</v>
      </c>
      <c r="AY18" s="22">
        <v>0</v>
      </c>
      <c r="AZ18" s="23"/>
      <c r="BA18" s="24">
        <v>0</v>
      </c>
      <c r="BB18" s="22">
        <v>0</v>
      </c>
      <c r="BC18" s="23"/>
      <c r="BD18" s="24">
        <v>0</v>
      </c>
      <c r="BE18" s="22">
        <v>0</v>
      </c>
      <c r="BF18" s="23"/>
      <c r="BG18" s="24">
        <v>0</v>
      </c>
      <c r="BH18" s="22">
        <v>0</v>
      </c>
      <c r="BI18" s="23"/>
      <c r="BJ18" s="24">
        <v>0</v>
      </c>
      <c r="BK18" s="22">
        <v>0</v>
      </c>
      <c r="BL18" s="23"/>
      <c r="BM18" s="24">
        <v>0</v>
      </c>
      <c r="BN18" s="22">
        <v>0</v>
      </c>
      <c r="BO18" s="23"/>
      <c r="BP18" s="24">
        <v>0</v>
      </c>
      <c r="BQ18" s="22">
        <v>0</v>
      </c>
      <c r="BR18" s="23"/>
      <c r="BS18" s="24">
        <v>0</v>
      </c>
      <c r="BT18" s="22">
        <v>72</v>
      </c>
      <c r="BU18" s="23">
        <v>72</v>
      </c>
      <c r="BV18" s="24">
        <v>0</v>
      </c>
      <c r="BW18" s="22">
        <v>72</v>
      </c>
      <c r="BX18" s="23">
        <v>72</v>
      </c>
      <c r="BY18" s="24">
        <v>0</v>
      </c>
      <c r="BZ18" s="22">
        <v>72</v>
      </c>
      <c r="CA18" s="23">
        <v>66</v>
      </c>
      <c r="CB18" s="24">
        <v>6</v>
      </c>
      <c r="CC18" s="22">
        <v>72</v>
      </c>
      <c r="CD18" s="23">
        <v>67</v>
      </c>
      <c r="CE18" s="24">
        <v>5</v>
      </c>
      <c r="CF18" s="22">
        <v>72</v>
      </c>
      <c r="CG18" s="23">
        <v>72</v>
      </c>
      <c r="CH18" s="24">
        <v>0</v>
      </c>
      <c r="CI18" s="22">
        <v>72</v>
      </c>
      <c r="CJ18" s="23">
        <v>71</v>
      </c>
      <c r="CK18" s="24">
        <v>1</v>
      </c>
      <c r="CL18" s="22">
        <v>54</v>
      </c>
      <c r="CM18" s="23">
        <v>53</v>
      </c>
      <c r="CN18" s="24">
        <v>1</v>
      </c>
      <c r="CO18" s="22">
        <v>72</v>
      </c>
      <c r="CP18" s="23">
        <v>72</v>
      </c>
      <c r="CQ18" s="24">
        <v>0</v>
      </c>
      <c r="CR18" s="22">
        <v>54</v>
      </c>
      <c r="CS18" s="23">
        <v>54</v>
      </c>
      <c r="CT18" s="24">
        <v>0</v>
      </c>
      <c r="CU18" s="22">
        <v>72</v>
      </c>
      <c r="CV18" s="23">
        <v>72</v>
      </c>
      <c r="CW18" s="24">
        <v>0</v>
      </c>
      <c r="CX18" s="22">
        <v>54</v>
      </c>
      <c r="CY18" s="23">
        <v>54</v>
      </c>
      <c r="CZ18" s="24">
        <v>0</v>
      </c>
      <c r="DA18" s="22">
        <v>72</v>
      </c>
      <c r="DB18" s="23">
        <v>71</v>
      </c>
      <c r="DC18" s="24">
        <v>1</v>
      </c>
      <c r="DD18" s="22">
        <v>54</v>
      </c>
      <c r="DE18" s="23">
        <v>53</v>
      </c>
      <c r="DF18" s="24">
        <v>1</v>
      </c>
      <c r="DG18" s="22">
        <v>72</v>
      </c>
      <c r="DH18" s="23">
        <v>71</v>
      </c>
      <c r="DI18" s="24">
        <v>1</v>
      </c>
      <c r="DJ18" s="22">
        <v>54</v>
      </c>
      <c r="DK18" s="23">
        <v>54</v>
      </c>
      <c r="DL18" s="24">
        <v>0</v>
      </c>
      <c r="DM18" s="22">
        <v>54</v>
      </c>
      <c r="DN18" s="23">
        <v>54</v>
      </c>
      <c r="DO18" s="24">
        <v>0</v>
      </c>
      <c r="DP18" s="17">
        <v>1044</v>
      </c>
      <c r="DQ18" s="18">
        <v>1028</v>
      </c>
      <c r="DR18" s="19">
        <v>0.98467432950191569</v>
      </c>
      <c r="DS18" s="20">
        <v>16</v>
      </c>
      <c r="DT18" s="19">
        <v>1.532567049808429E-2</v>
      </c>
    </row>
    <row r="19" spans="1:124" ht="15.75" thickBot="1" x14ac:dyDescent="0.3">
      <c r="A19" s="26" t="s">
        <v>12</v>
      </c>
      <c r="B19" s="27"/>
      <c r="C19" s="28">
        <v>1080</v>
      </c>
      <c r="D19" s="29">
        <v>926</v>
      </c>
      <c r="E19" s="30">
        <v>154</v>
      </c>
      <c r="F19" s="28">
        <v>1062</v>
      </c>
      <c r="G19" s="29">
        <v>942</v>
      </c>
      <c r="H19" s="30">
        <v>120</v>
      </c>
      <c r="I19" s="28">
        <v>1080</v>
      </c>
      <c r="J19" s="29">
        <v>970</v>
      </c>
      <c r="K19" s="30">
        <v>110</v>
      </c>
      <c r="L19" s="28">
        <v>1080</v>
      </c>
      <c r="M19" s="29">
        <v>1014</v>
      </c>
      <c r="N19" s="30">
        <v>66</v>
      </c>
      <c r="O19" s="28">
        <v>1080</v>
      </c>
      <c r="P19" s="29">
        <v>1004</v>
      </c>
      <c r="Q19" s="30">
        <v>76</v>
      </c>
      <c r="R19" s="28">
        <v>1080</v>
      </c>
      <c r="S19" s="29">
        <v>966</v>
      </c>
      <c r="T19" s="30">
        <v>114</v>
      </c>
      <c r="U19" s="28">
        <v>1080</v>
      </c>
      <c r="V19" s="29">
        <v>997</v>
      </c>
      <c r="W19" s="30">
        <v>83</v>
      </c>
      <c r="X19" s="28">
        <v>1080</v>
      </c>
      <c r="Y19" s="29">
        <v>1004</v>
      </c>
      <c r="Z19" s="30">
        <v>76</v>
      </c>
      <c r="AA19" s="28">
        <v>1080</v>
      </c>
      <c r="AB19" s="29">
        <v>1005</v>
      </c>
      <c r="AC19" s="30">
        <v>75</v>
      </c>
      <c r="AD19" s="28">
        <v>1080</v>
      </c>
      <c r="AE19" s="29">
        <v>1022</v>
      </c>
      <c r="AF19" s="30">
        <v>58</v>
      </c>
      <c r="AG19" s="28">
        <v>1080</v>
      </c>
      <c r="AH19" s="29">
        <v>1060</v>
      </c>
      <c r="AI19" s="30">
        <v>20</v>
      </c>
      <c r="AJ19" s="28">
        <v>1080</v>
      </c>
      <c r="AK19" s="29">
        <v>1100</v>
      </c>
      <c r="AL19" s="30">
        <v>-20</v>
      </c>
      <c r="AM19" s="28">
        <v>1080</v>
      </c>
      <c r="AN19" s="29">
        <v>1014</v>
      </c>
      <c r="AO19" s="30">
        <v>66</v>
      </c>
      <c r="AP19" s="28">
        <v>1080</v>
      </c>
      <c r="AQ19" s="29">
        <v>953</v>
      </c>
      <c r="AR19" s="30">
        <v>127</v>
      </c>
      <c r="AS19" s="28">
        <v>1080</v>
      </c>
      <c r="AT19" s="29">
        <v>1070</v>
      </c>
      <c r="AU19" s="30">
        <v>10</v>
      </c>
      <c r="AV19" s="28">
        <v>1080</v>
      </c>
      <c r="AW19" s="29">
        <v>1081</v>
      </c>
      <c r="AX19" s="30">
        <v>-1</v>
      </c>
      <c r="AY19" s="28">
        <v>1080</v>
      </c>
      <c r="AZ19" s="29">
        <v>1080</v>
      </c>
      <c r="BA19" s="30">
        <v>0</v>
      </c>
      <c r="BB19" s="28">
        <v>1080</v>
      </c>
      <c r="BC19" s="29">
        <v>1079</v>
      </c>
      <c r="BD19" s="30">
        <v>1</v>
      </c>
      <c r="BE19" s="28">
        <v>1080</v>
      </c>
      <c r="BF19" s="29">
        <v>1077</v>
      </c>
      <c r="BG19" s="30">
        <v>3</v>
      </c>
      <c r="BH19" s="28">
        <v>1080</v>
      </c>
      <c r="BI19" s="29">
        <v>1075</v>
      </c>
      <c r="BJ19" s="30">
        <v>5</v>
      </c>
      <c r="BK19" s="28">
        <v>1080</v>
      </c>
      <c r="BL19" s="29">
        <v>1070</v>
      </c>
      <c r="BM19" s="30">
        <v>10</v>
      </c>
      <c r="BN19" s="28">
        <v>1080</v>
      </c>
      <c r="BO19" s="29">
        <v>1056</v>
      </c>
      <c r="BP19" s="30">
        <v>24</v>
      </c>
      <c r="BQ19" s="28">
        <v>1080</v>
      </c>
      <c r="BR19" s="29">
        <v>1084</v>
      </c>
      <c r="BS19" s="30">
        <v>-4</v>
      </c>
      <c r="BT19" s="28">
        <v>1062</v>
      </c>
      <c r="BU19" s="29">
        <v>1143</v>
      </c>
      <c r="BV19" s="30">
        <v>-81</v>
      </c>
      <c r="BW19" s="28">
        <v>1080</v>
      </c>
      <c r="BX19" s="29">
        <v>1167</v>
      </c>
      <c r="BY19" s="30">
        <v>-87</v>
      </c>
      <c r="BZ19" s="28">
        <v>1080</v>
      </c>
      <c r="CA19" s="29">
        <v>1090</v>
      </c>
      <c r="CB19" s="30">
        <v>-10</v>
      </c>
      <c r="CC19" s="28">
        <v>1080</v>
      </c>
      <c r="CD19" s="29">
        <v>1102</v>
      </c>
      <c r="CE19" s="30">
        <v>-22</v>
      </c>
      <c r="CF19" s="28">
        <v>1080</v>
      </c>
      <c r="CG19" s="29">
        <v>1128</v>
      </c>
      <c r="CH19" s="30">
        <v>-48</v>
      </c>
      <c r="CI19" s="28">
        <v>1080</v>
      </c>
      <c r="CJ19" s="29">
        <v>1100</v>
      </c>
      <c r="CK19" s="30">
        <v>-20</v>
      </c>
      <c r="CL19" s="28">
        <v>1080</v>
      </c>
      <c r="CM19" s="29">
        <v>1060</v>
      </c>
      <c r="CN19" s="30">
        <v>20</v>
      </c>
      <c r="CO19" s="28">
        <v>1080</v>
      </c>
      <c r="CP19" s="29">
        <v>1088</v>
      </c>
      <c r="CQ19" s="30">
        <v>-8</v>
      </c>
      <c r="CR19" s="28">
        <v>1080</v>
      </c>
      <c r="CS19" s="29">
        <v>1064</v>
      </c>
      <c r="CT19" s="30">
        <v>16</v>
      </c>
      <c r="CU19" s="28">
        <v>1080</v>
      </c>
      <c r="CV19" s="29">
        <v>1057</v>
      </c>
      <c r="CW19" s="30">
        <v>23</v>
      </c>
      <c r="CX19" s="28">
        <v>1080</v>
      </c>
      <c r="CY19" s="29">
        <v>1061</v>
      </c>
      <c r="CZ19" s="30">
        <v>19</v>
      </c>
      <c r="DA19" s="28">
        <v>1080</v>
      </c>
      <c r="DB19" s="29">
        <v>1067</v>
      </c>
      <c r="DC19" s="30">
        <v>13</v>
      </c>
      <c r="DD19" s="28">
        <v>1080</v>
      </c>
      <c r="DE19" s="29">
        <v>1061</v>
      </c>
      <c r="DF19" s="30">
        <v>19</v>
      </c>
      <c r="DG19" s="28">
        <v>1080</v>
      </c>
      <c r="DH19" s="29">
        <v>1043</v>
      </c>
      <c r="DI19" s="30">
        <v>37</v>
      </c>
      <c r="DJ19" s="28">
        <v>1080</v>
      </c>
      <c r="DK19" s="29">
        <v>1068</v>
      </c>
      <c r="DL19" s="30">
        <v>12</v>
      </c>
      <c r="DM19" s="28">
        <v>1080</v>
      </c>
      <c r="DN19" s="29">
        <v>1075</v>
      </c>
      <c r="DO19" s="30">
        <v>5</v>
      </c>
      <c r="DP19" s="31">
        <v>42084</v>
      </c>
      <c r="DQ19" s="32">
        <v>41023</v>
      </c>
      <c r="DR19" s="33">
        <v>0.97478851820169188</v>
      </c>
      <c r="DS19" s="34">
        <v>1061</v>
      </c>
      <c r="DT19" s="33">
        <v>2.5211481798308146E-2</v>
      </c>
    </row>
    <row r="21" spans="1:124" x14ac:dyDescent="0.25">
      <c r="A21" s="5" t="s">
        <v>0</v>
      </c>
      <c r="H21" s="36"/>
      <c r="I21" s="36"/>
      <c r="J21" s="4"/>
      <c r="M21" s="36"/>
      <c r="N21" s="36"/>
      <c r="O21" s="3" t="s">
        <v>1</v>
      </c>
      <c r="P21" s="6" t="s">
        <v>2</v>
      </c>
      <c r="Q21" s="36"/>
    </row>
    <row r="22" spans="1:124" x14ac:dyDescent="0.25">
      <c r="A22" s="5" t="s">
        <v>3</v>
      </c>
      <c r="H22" s="36"/>
      <c r="I22" s="36"/>
      <c r="J22" s="4"/>
      <c r="M22" s="36"/>
      <c r="N22" s="1" t="s">
        <v>4</v>
      </c>
      <c r="O22" s="3" t="s">
        <v>5</v>
      </c>
      <c r="P22" s="6" t="s">
        <v>6</v>
      </c>
      <c r="Q22" s="36"/>
    </row>
    <row r="23" spans="1:124" ht="15.75" thickBot="1" x14ac:dyDescent="0.3">
      <c r="A23" s="5" t="s">
        <v>7</v>
      </c>
      <c r="H23" s="36"/>
      <c r="I23" s="36"/>
      <c r="J23" s="4"/>
      <c r="M23" s="36"/>
      <c r="N23" s="36"/>
      <c r="O23" s="3" t="s">
        <v>8</v>
      </c>
      <c r="P23" s="6" t="s">
        <v>9</v>
      </c>
      <c r="Q23" s="36"/>
    </row>
    <row r="24" spans="1:124" ht="15.75" thickBot="1" x14ac:dyDescent="0.3">
      <c r="A24" s="66" t="s">
        <v>34</v>
      </c>
      <c r="B24" s="67"/>
      <c r="C24" s="67"/>
      <c r="D24" s="80"/>
      <c r="E24" s="39"/>
      <c r="H24" s="36"/>
      <c r="I24" s="36"/>
      <c r="J24" s="4"/>
    </row>
    <row r="25" spans="1:124" ht="15" customHeight="1" x14ac:dyDescent="0.25">
      <c r="A25" s="47" t="s">
        <v>10</v>
      </c>
      <c r="B25" s="48" t="s">
        <v>11</v>
      </c>
      <c r="C25" s="49">
        <v>42798</v>
      </c>
      <c r="D25" s="50"/>
      <c r="E25" s="50"/>
      <c r="F25" s="49">
        <v>42799</v>
      </c>
      <c r="G25" s="50"/>
      <c r="H25" s="50"/>
      <c r="I25" s="49">
        <v>42800</v>
      </c>
      <c r="J25" s="50"/>
      <c r="K25" s="50"/>
      <c r="L25" s="49">
        <v>42801</v>
      </c>
      <c r="M25" s="50"/>
      <c r="N25" s="50"/>
      <c r="O25" s="49">
        <v>42802</v>
      </c>
      <c r="P25" s="50"/>
      <c r="Q25" s="50"/>
      <c r="R25" s="49">
        <v>42803</v>
      </c>
      <c r="S25" s="50"/>
      <c r="T25" s="50"/>
      <c r="U25" s="49">
        <v>42804</v>
      </c>
      <c r="V25" s="50"/>
      <c r="W25" s="50"/>
      <c r="X25" s="49">
        <v>42805</v>
      </c>
      <c r="Y25" s="50"/>
      <c r="Z25" s="50"/>
      <c r="AA25" s="49">
        <v>42806</v>
      </c>
      <c r="AB25" s="50"/>
      <c r="AC25" s="50"/>
      <c r="AD25" s="49">
        <v>42807</v>
      </c>
      <c r="AE25" s="50"/>
      <c r="AF25" s="50"/>
      <c r="AG25" s="49">
        <v>42808</v>
      </c>
      <c r="AH25" s="50"/>
      <c r="AI25" s="50"/>
      <c r="AJ25" s="49">
        <v>42809</v>
      </c>
      <c r="AK25" s="50"/>
      <c r="AL25" s="50"/>
      <c r="AM25" s="49">
        <v>42810</v>
      </c>
      <c r="AN25" s="50"/>
      <c r="AO25" s="50"/>
      <c r="AP25" s="49">
        <v>42811</v>
      </c>
      <c r="AQ25" s="50"/>
      <c r="AR25" s="50"/>
      <c r="AS25" s="49">
        <v>42812</v>
      </c>
      <c r="AT25" s="50"/>
      <c r="AU25" s="50"/>
      <c r="AV25" s="49">
        <v>42813</v>
      </c>
      <c r="AW25" s="50"/>
      <c r="AX25" s="50"/>
      <c r="AY25" s="49">
        <v>42814</v>
      </c>
      <c r="AZ25" s="50"/>
      <c r="BA25" s="50"/>
      <c r="BB25" s="49">
        <v>42815</v>
      </c>
      <c r="BC25" s="50"/>
      <c r="BD25" s="50"/>
      <c r="BE25" s="49">
        <v>42816</v>
      </c>
      <c r="BF25" s="50"/>
      <c r="BG25" s="50"/>
      <c r="BH25" s="49">
        <v>42817</v>
      </c>
      <c r="BI25" s="50"/>
      <c r="BJ25" s="50"/>
      <c r="BK25" s="49">
        <v>42818</v>
      </c>
      <c r="BL25" s="50"/>
      <c r="BM25" s="50"/>
      <c r="BN25" s="49">
        <v>42819</v>
      </c>
      <c r="BO25" s="50"/>
      <c r="BP25" s="50"/>
      <c r="BQ25" s="49">
        <v>42820</v>
      </c>
      <c r="BR25" s="50"/>
      <c r="BS25" s="50"/>
      <c r="BT25" s="49">
        <v>42821</v>
      </c>
      <c r="BU25" s="50"/>
      <c r="BV25" s="50"/>
      <c r="BW25" s="49">
        <v>42822</v>
      </c>
      <c r="BX25" s="50"/>
      <c r="BY25" s="50"/>
      <c r="BZ25" s="49">
        <v>42823</v>
      </c>
      <c r="CA25" s="50"/>
      <c r="CB25" s="50"/>
      <c r="CC25" s="49">
        <v>42824</v>
      </c>
      <c r="CD25" s="50"/>
      <c r="CE25" s="50"/>
      <c r="CF25" s="49">
        <v>42825</v>
      </c>
      <c r="CG25" s="50"/>
      <c r="CH25" s="50"/>
      <c r="CI25" s="49">
        <v>42826</v>
      </c>
      <c r="CJ25" s="50"/>
      <c r="CK25" s="50"/>
      <c r="CL25" s="49">
        <v>42827</v>
      </c>
      <c r="CM25" s="50"/>
      <c r="CN25" s="50"/>
      <c r="CO25" s="76" t="s">
        <v>12</v>
      </c>
      <c r="CP25" s="76"/>
      <c r="CQ25" s="76"/>
      <c r="CR25" s="76"/>
      <c r="CS25" s="77"/>
    </row>
    <row r="26" spans="1:124" ht="15" customHeight="1" thickBot="1" x14ac:dyDescent="0.3">
      <c r="A26" s="52"/>
      <c r="B26" s="53"/>
      <c r="C26" s="54" t="s">
        <v>1</v>
      </c>
      <c r="D26" s="55" t="s">
        <v>5</v>
      </c>
      <c r="E26" s="55" t="s">
        <v>8</v>
      </c>
      <c r="F26" s="54" t="s">
        <v>1</v>
      </c>
      <c r="G26" s="55" t="s">
        <v>5</v>
      </c>
      <c r="H26" s="55" t="s">
        <v>8</v>
      </c>
      <c r="I26" s="54" t="s">
        <v>1</v>
      </c>
      <c r="J26" s="55" t="s">
        <v>5</v>
      </c>
      <c r="K26" s="55" t="s">
        <v>8</v>
      </c>
      <c r="L26" s="54" t="s">
        <v>1</v>
      </c>
      <c r="M26" s="55" t="s">
        <v>5</v>
      </c>
      <c r="N26" s="55" t="s">
        <v>8</v>
      </c>
      <c r="O26" s="54" t="s">
        <v>1</v>
      </c>
      <c r="P26" s="55" t="s">
        <v>5</v>
      </c>
      <c r="Q26" s="55" t="s">
        <v>8</v>
      </c>
      <c r="R26" s="54" t="s">
        <v>1</v>
      </c>
      <c r="S26" s="55" t="s">
        <v>5</v>
      </c>
      <c r="T26" s="55" t="s">
        <v>8</v>
      </c>
      <c r="U26" s="54" t="s">
        <v>1</v>
      </c>
      <c r="V26" s="55" t="s">
        <v>5</v>
      </c>
      <c r="W26" s="55" t="s">
        <v>8</v>
      </c>
      <c r="X26" s="54" t="s">
        <v>1</v>
      </c>
      <c r="Y26" s="55" t="s">
        <v>5</v>
      </c>
      <c r="Z26" s="55" t="s">
        <v>8</v>
      </c>
      <c r="AA26" s="54" t="s">
        <v>1</v>
      </c>
      <c r="AB26" s="55" t="s">
        <v>5</v>
      </c>
      <c r="AC26" s="55" t="s">
        <v>8</v>
      </c>
      <c r="AD26" s="54" t="s">
        <v>1</v>
      </c>
      <c r="AE26" s="55" t="s">
        <v>5</v>
      </c>
      <c r="AF26" s="55" t="s">
        <v>8</v>
      </c>
      <c r="AG26" s="54" t="s">
        <v>1</v>
      </c>
      <c r="AH26" s="55" t="s">
        <v>5</v>
      </c>
      <c r="AI26" s="55" t="s">
        <v>8</v>
      </c>
      <c r="AJ26" s="54" t="s">
        <v>1</v>
      </c>
      <c r="AK26" s="55" t="s">
        <v>5</v>
      </c>
      <c r="AL26" s="55" t="s">
        <v>8</v>
      </c>
      <c r="AM26" s="54" t="s">
        <v>1</v>
      </c>
      <c r="AN26" s="55" t="s">
        <v>5</v>
      </c>
      <c r="AO26" s="55" t="s">
        <v>8</v>
      </c>
      <c r="AP26" s="54" t="s">
        <v>1</v>
      </c>
      <c r="AQ26" s="55" t="s">
        <v>5</v>
      </c>
      <c r="AR26" s="55" t="s">
        <v>8</v>
      </c>
      <c r="AS26" s="54" t="s">
        <v>1</v>
      </c>
      <c r="AT26" s="55" t="s">
        <v>5</v>
      </c>
      <c r="AU26" s="55" t="s">
        <v>8</v>
      </c>
      <c r="AV26" s="54" t="s">
        <v>1</v>
      </c>
      <c r="AW26" s="55" t="s">
        <v>5</v>
      </c>
      <c r="AX26" s="55" t="s">
        <v>8</v>
      </c>
      <c r="AY26" s="54" t="s">
        <v>1</v>
      </c>
      <c r="AZ26" s="55" t="s">
        <v>5</v>
      </c>
      <c r="BA26" s="55" t="s">
        <v>8</v>
      </c>
      <c r="BB26" s="54" t="s">
        <v>1</v>
      </c>
      <c r="BC26" s="55" t="s">
        <v>5</v>
      </c>
      <c r="BD26" s="55" t="s">
        <v>8</v>
      </c>
      <c r="BE26" s="54" t="s">
        <v>1</v>
      </c>
      <c r="BF26" s="55" t="s">
        <v>5</v>
      </c>
      <c r="BG26" s="55" t="s">
        <v>8</v>
      </c>
      <c r="BH26" s="54" t="s">
        <v>1</v>
      </c>
      <c r="BI26" s="55" t="s">
        <v>5</v>
      </c>
      <c r="BJ26" s="55" t="s">
        <v>8</v>
      </c>
      <c r="BK26" s="54" t="s">
        <v>1</v>
      </c>
      <c r="BL26" s="55" t="s">
        <v>5</v>
      </c>
      <c r="BM26" s="55" t="s">
        <v>8</v>
      </c>
      <c r="BN26" s="54" t="s">
        <v>1</v>
      </c>
      <c r="BO26" s="55" t="s">
        <v>5</v>
      </c>
      <c r="BP26" s="55" t="s">
        <v>8</v>
      </c>
      <c r="BQ26" s="54" t="s">
        <v>1</v>
      </c>
      <c r="BR26" s="55" t="s">
        <v>5</v>
      </c>
      <c r="BS26" s="55" t="s">
        <v>8</v>
      </c>
      <c r="BT26" s="54" t="s">
        <v>1</v>
      </c>
      <c r="BU26" s="55" t="s">
        <v>5</v>
      </c>
      <c r="BV26" s="55" t="s">
        <v>8</v>
      </c>
      <c r="BW26" s="54" t="s">
        <v>1</v>
      </c>
      <c r="BX26" s="55" t="s">
        <v>5</v>
      </c>
      <c r="BY26" s="55" t="s">
        <v>8</v>
      </c>
      <c r="BZ26" s="54" t="s">
        <v>1</v>
      </c>
      <c r="CA26" s="55" t="s">
        <v>5</v>
      </c>
      <c r="CB26" s="55" t="s">
        <v>8</v>
      </c>
      <c r="CC26" s="54" t="s">
        <v>1</v>
      </c>
      <c r="CD26" s="55" t="s">
        <v>5</v>
      </c>
      <c r="CE26" s="55" t="s">
        <v>8</v>
      </c>
      <c r="CF26" s="54" t="s">
        <v>1</v>
      </c>
      <c r="CG26" s="55" t="s">
        <v>5</v>
      </c>
      <c r="CH26" s="55" t="s">
        <v>8</v>
      </c>
      <c r="CI26" s="54" t="s">
        <v>1</v>
      </c>
      <c r="CJ26" s="55" t="s">
        <v>5</v>
      </c>
      <c r="CK26" s="55" t="s">
        <v>8</v>
      </c>
      <c r="CL26" s="54" t="s">
        <v>1</v>
      </c>
      <c r="CM26" s="55" t="s">
        <v>5</v>
      </c>
      <c r="CN26" s="55" t="s">
        <v>8</v>
      </c>
      <c r="CO26" s="55" t="s">
        <v>13</v>
      </c>
      <c r="CP26" s="55" t="s">
        <v>14</v>
      </c>
      <c r="CQ26" s="55" t="s">
        <v>15</v>
      </c>
      <c r="CR26" s="55" t="s">
        <v>16</v>
      </c>
      <c r="CS26" s="56" t="s">
        <v>17</v>
      </c>
    </row>
    <row r="27" spans="1:124" x14ac:dyDescent="0.25">
      <c r="A27" s="12" t="s">
        <v>18</v>
      </c>
      <c r="B27" s="43" t="s">
        <v>19</v>
      </c>
      <c r="C27" s="44">
        <v>254</v>
      </c>
      <c r="D27" s="45">
        <v>247</v>
      </c>
      <c r="E27" s="46">
        <v>7</v>
      </c>
      <c r="F27" s="44">
        <v>253</v>
      </c>
      <c r="G27" s="45">
        <v>239</v>
      </c>
      <c r="H27" s="46">
        <v>14</v>
      </c>
      <c r="I27" s="44">
        <v>304</v>
      </c>
      <c r="J27" s="45">
        <v>293</v>
      </c>
      <c r="K27" s="46">
        <v>11</v>
      </c>
      <c r="L27" s="44">
        <v>253</v>
      </c>
      <c r="M27" s="45">
        <v>247</v>
      </c>
      <c r="N27" s="46">
        <v>6</v>
      </c>
      <c r="O27" s="44">
        <v>254</v>
      </c>
      <c r="P27" s="45">
        <v>249</v>
      </c>
      <c r="Q27" s="46">
        <v>5</v>
      </c>
      <c r="R27" s="44">
        <v>306</v>
      </c>
      <c r="S27" s="45">
        <v>299</v>
      </c>
      <c r="T27" s="46">
        <v>7</v>
      </c>
      <c r="U27" s="44">
        <v>254</v>
      </c>
      <c r="V27" s="45">
        <v>245</v>
      </c>
      <c r="W27" s="46">
        <v>9</v>
      </c>
      <c r="X27" s="44">
        <v>254</v>
      </c>
      <c r="Y27" s="45">
        <v>250</v>
      </c>
      <c r="Z27" s="46">
        <v>4</v>
      </c>
      <c r="AA27" s="44">
        <v>305</v>
      </c>
      <c r="AB27" s="45">
        <v>303</v>
      </c>
      <c r="AC27" s="46">
        <v>2</v>
      </c>
      <c r="AD27" s="44">
        <v>254</v>
      </c>
      <c r="AE27" s="45">
        <v>253</v>
      </c>
      <c r="AF27" s="46">
        <v>1</v>
      </c>
      <c r="AG27" s="44">
        <v>253</v>
      </c>
      <c r="AH27" s="45">
        <v>246</v>
      </c>
      <c r="AI27" s="46">
        <v>7</v>
      </c>
      <c r="AJ27" s="44">
        <v>304</v>
      </c>
      <c r="AK27" s="45">
        <v>297</v>
      </c>
      <c r="AL27" s="46">
        <v>7</v>
      </c>
      <c r="AM27" s="44">
        <v>253</v>
      </c>
      <c r="AN27" s="45">
        <v>250</v>
      </c>
      <c r="AO27" s="46">
        <v>3</v>
      </c>
      <c r="AP27" s="44">
        <v>254</v>
      </c>
      <c r="AQ27" s="45">
        <v>244</v>
      </c>
      <c r="AR27" s="46">
        <v>10</v>
      </c>
      <c r="AS27" s="44">
        <v>305</v>
      </c>
      <c r="AT27" s="45">
        <v>302</v>
      </c>
      <c r="AU27" s="46">
        <v>3</v>
      </c>
      <c r="AV27" s="44">
        <v>254</v>
      </c>
      <c r="AW27" s="45">
        <v>241</v>
      </c>
      <c r="AX27" s="46">
        <v>13</v>
      </c>
      <c r="AY27" s="44">
        <v>254</v>
      </c>
      <c r="AZ27" s="45">
        <v>244</v>
      </c>
      <c r="BA27" s="46">
        <v>10</v>
      </c>
      <c r="BB27" s="44">
        <v>305</v>
      </c>
      <c r="BC27" s="45">
        <v>293</v>
      </c>
      <c r="BD27" s="46">
        <v>12</v>
      </c>
      <c r="BE27" s="44">
        <v>254</v>
      </c>
      <c r="BF27" s="45">
        <v>246</v>
      </c>
      <c r="BG27" s="46">
        <v>8</v>
      </c>
      <c r="BH27" s="44">
        <v>253</v>
      </c>
      <c r="BI27" s="45">
        <v>247</v>
      </c>
      <c r="BJ27" s="46">
        <v>6</v>
      </c>
      <c r="BK27" s="44">
        <v>304</v>
      </c>
      <c r="BL27" s="45">
        <v>298</v>
      </c>
      <c r="BM27" s="46">
        <v>6</v>
      </c>
      <c r="BN27" s="44">
        <v>253</v>
      </c>
      <c r="BO27" s="45">
        <v>251</v>
      </c>
      <c r="BP27" s="46">
        <v>2</v>
      </c>
      <c r="BQ27" s="44">
        <v>254</v>
      </c>
      <c r="BR27" s="45">
        <v>247</v>
      </c>
      <c r="BS27" s="46">
        <v>7</v>
      </c>
      <c r="BT27" s="44">
        <v>305</v>
      </c>
      <c r="BU27" s="45">
        <v>298</v>
      </c>
      <c r="BV27" s="46">
        <v>7</v>
      </c>
      <c r="BW27" s="44">
        <v>254</v>
      </c>
      <c r="BX27" s="45">
        <v>253</v>
      </c>
      <c r="BY27" s="46">
        <v>1</v>
      </c>
      <c r="BZ27" s="44">
        <v>254</v>
      </c>
      <c r="CA27" s="45">
        <v>254</v>
      </c>
      <c r="CB27" s="46">
        <v>0</v>
      </c>
      <c r="CC27" s="44">
        <v>305</v>
      </c>
      <c r="CD27" s="45">
        <v>301</v>
      </c>
      <c r="CE27" s="46">
        <v>4</v>
      </c>
      <c r="CF27" s="44">
        <v>254</v>
      </c>
      <c r="CG27" s="45">
        <v>254</v>
      </c>
      <c r="CH27" s="46">
        <v>0</v>
      </c>
      <c r="CI27" s="44">
        <v>253</v>
      </c>
      <c r="CJ27" s="45">
        <v>250</v>
      </c>
      <c r="CK27" s="46">
        <v>3</v>
      </c>
      <c r="CL27" s="44">
        <v>304</v>
      </c>
      <c r="CM27" s="45">
        <v>278</v>
      </c>
      <c r="CN27" s="46">
        <v>26</v>
      </c>
      <c r="CO27" s="74">
        <f t="shared" ref="CO27:CP35" si="0">SUM(CL27,CI27,CF27,CC27,BZ27,BW27,BT27,BQ27,BN27,BK27,BH27,BE27,BB27,AY27,AV27,AS27,AP27,AM27,AJ27,AG27,AD27,AA27,X27,U27,R27,O27,L27,I27,F27,C27)</f>
        <v>8120</v>
      </c>
      <c r="CP27" s="71">
        <f t="shared" si="0"/>
        <v>7919</v>
      </c>
      <c r="CQ27" s="73">
        <f t="shared" ref="CQ27:CQ36" si="1">IF(CP27&lt;&gt;0,CP27/CO27,0)</f>
        <v>0.97524630541871926</v>
      </c>
      <c r="CR27" s="75">
        <f t="shared" ref="CR27:CR35" si="2">SUM(CN27,CK27,CH27,CE27,CB27,BY27,BV27,BS27,BP27,BM27,BJ27,BG27,BD27,BA27,AX27,AU27,AR27,AO27,AL27,AI27,AF27,AC27,Z27,W27,T27,Q27,N27,K27,H27,E27)</f>
        <v>201</v>
      </c>
      <c r="CS27" s="73">
        <f t="shared" ref="CS27:CS36" si="3">IF(CR27&gt;0,CR27/CO27,"0.0%")</f>
        <v>2.4753694581280787E-2</v>
      </c>
    </row>
    <row r="28" spans="1:124" x14ac:dyDescent="0.25">
      <c r="A28" s="12"/>
      <c r="B28" s="21" t="s">
        <v>20</v>
      </c>
      <c r="C28" s="22">
        <v>254</v>
      </c>
      <c r="D28" s="23">
        <v>246</v>
      </c>
      <c r="E28" s="24">
        <v>8</v>
      </c>
      <c r="F28" s="22">
        <v>304</v>
      </c>
      <c r="G28" s="23">
        <v>287</v>
      </c>
      <c r="H28" s="24">
        <v>17</v>
      </c>
      <c r="I28" s="22">
        <v>254</v>
      </c>
      <c r="J28" s="23">
        <v>246</v>
      </c>
      <c r="K28" s="24">
        <v>8</v>
      </c>
      <c r="L28" s="22">
        <v>254</v>
      </c>
      <c r="M28" s="23">
        <v>246</v>
      </c>
      <c r="N28" s="24">
        <v>8</v>
      </c>
      <c r="O28" s="22">
        <v>304</v>
      </c>
      <c r="P28" s="23">
        <v>304</v>
      </c>
      <c r="Q28" s="24">
        <v>0</v>
      </c>
      <c r="R28" s="22">
        <v>253</v>
      </c>
      <c r="S28" s="23">
        <v>252</v>
      </c>
      <c r="T28" s="24">
        <v>1</v>
      </c>
      <c r="U28" s="22">
        <v>253</v>
      </c>
      <c r="V28" s="23">
        <v>244</v>
      </c>
      <c r="W28" s="24">
        <v>9</v>
      </c>
      <c r="X28" s="22">
        <v>305</v>
      </c>
      <c r="Y28" s="23">
        <v>304</v>
      </c>
      <c r="Z28" s="24">
        <v>1</v>
      </c>
      <c r="AA28" s="22">
        <v>254</v>
      </c>
      <c r="AB28" s="23">
        <v>255</v>
      </c>
      <c r="AC28" s="24">
        <v>-1</v>
      </c>
      <c r="AD28" s="22">
        <v>254</v>
      </c>
      <c r="AE28" s="23">
        <v>251</v>
      </c>
      <c r="AF28" s="24">
        <v>3</v>
      </c>
      <c r="AG28" s="22">
        <v>305</v>
      </c>
      <c r="AH28" s="23">
        <v>300</v>
      </c>
      <c r="AI28" s="24">
        <v>5</v>
      </c>
      <c r="AJ28" s="22">
        <v>254</v>
      </c>
      <c r="AK28" s="23">
        <v>250</v>
      </c>
      <c r="AL28" s="24">
        <v>4</v>
      </c>
      <c r="AM28" s="22">
        <v>254</v>
      </c>
      <c r="AN28" s="23">
        <v>246</v>
      </c>
      <c r="AO28" s="24">
        <v>8</v>
      </c>
      <c r="AP28" s="22">
        <v>304</v>
      </c>
      <c r="AQ28" s="23">
        <v>293</v>
      </c>
      <c r="AR28" s="24">
        <v>11</v>
      </c>
      <c r="AS28" s="22">
        <v>253</v>
      </c>
      <c r="AT28" s="23">
        <v>245</v>
      </c>
      <c r="AU28" s="24">
        <v>8</v>
      </c>
      <c r="AV28" s="22">
        <v>253</v>
      </c>
      <c r="AW28" s="23">
        <v>245</v>
      </c>
      <c r="AX28" s="24">
        <v>8</v>
      </c>
      <c r="AY28" s="22">
        <v>305</v>
      </c>
      <c r="AZ28" s="23">
        <v>300</v>
      </c>
      <c r="BA28" s="24">
        <v>5</v>
      </c>
      <c r="BB28" s="22">
        <v>254</v>
      </c>
      <c r="BC28" s="23">
        <v>252</v>
      </c>
      <c r="BD28" s="24">
        <v>2</v>
      </c>
      <c r="BE28" s="22">
        <v>254</v>
      </c>
      <c r="BF28" s="23">
        <v>251</v>
      </c>
      <c r="BG28" s="24">
        <v>3</v>
      </c>
      <c r="BH28" s="22">
        <v>305</v>
      </c>
      <c r="BI28" s="23">
        <v>304</v>
      </c>
      <c r="BJ28" s="24">
        <v>1</v>
      </c>
      <c r="BK28" s="22">
        <v>254</v>
      </c>
      <c r="BL28" s="23">
        <v>243</v>
      </c>
      <c r="BM28" s="24">
        <v>11</v>
      </c>
      <c r="BN28" s="22">
        <v>254</v>
      </c>
      <c r="BO28" s="23">
        <v>249</v>
      </c>
      <c r="BP28" s="24">
        <v>5</v>
      </c>
      <c r="BQ28" s="22">
        <v>304</v>
      </c>
      <c r="BR28" s="23">
        <v>292</v>
      </c>
      <c r="BS28" s="24">
        <v>12</v>
      </c>
      <c r="BT28" s="22">
        <v>253</v>
      </c>
      <c r="BU28" s="23">
        <v>247</v>
      </c>
      <c r="BV28" s="24">
        <v>6</v>
      </c>
      <c r="BW28" s="22">
        <v>253</v>
      </c>
      <c r="BX28" s="23">
        <v>251</v>
      </c>
      <c r="BY28" s="24">
        <v>2</v>
      </c>
      <c r="BZ28" s="22">
        <v>305</v>
      </c>
      <c r="CA28" s="23">
        <v>301</v>
      </c>
      <c r="CB28" s="24">
        <v>4</v>
      </c>
      <c r="CC28" s="22">
        <v>254</v>
      </c>
      <c r="CD28" s="23">
        <v>253</v>
      </c>
      <c r="CE28" s="24">
        <v>1</v>
      </c>
      <c r="CF28" s="22">
        <v>254</v>
      </c>
      <c r="CG28" s="23">
        <v>258</v>
      </c>
      <c r="CH28" s="24">
        <v>-4</v>
      </c>
      <c r="CI28" s="22">
        <v>305</v>
      </c>
      <c r="CJ28" s="23">
        <v>298</v>
      </c>
      <c r="CK28" s="24">
        <v>7</v>
      </c>
      <c r="CL28" s="22">
        <v>254</v>
      </c>
      <c r="CM28" s="23">
        <v>240</v>
      </c>
      <c r="CN28" s="24">
        <v>14</v>
      </c>
      <c r="CO28" s="57">
        <f t="shared" si="0"/>
        <v>8120</v>
      </c>
      <c r="CP28" s="58">
        <f t="shared" si="0"/>
        <v>7953</v>
      </c>
      <c r="CQ28" s="59">
        <f t="shared" si="1"/>
        <v>0.97943349753694586</v>
      </c>
      <c r="CR28" s="60">
        <f t="shared" si="2"/>
        <v>167</v>
      </c>
      <c r="CS28" s="59">
        <f t="shared" si="3"/>
        <v>2.0566502463054186E-2</v>
      </c>
    </row>
    <row r="29" spans="1:124" x14ac:dyDescent="0.25">
      <c r="A29" s="12"/>
      <c r="B29" s="21" t="s">
        <v>21</v>
      </c>
      <c r="C29" s="22">
        <v>254</v>
      </c>
      <c r="D29" s="23">
        <v>240</v>
      </c>
      <c r="E29" s="24">
        <v>14</v>
      </c>
      <c r="F29" s="22">
        <v>305</v>
      </c>
      <c r="G29" s="23">
        <v>276</v>
      </c>
      <c r="H29" s="24">
        <v>29</v>
      </c>
      <c r="I29" s="22">
        <v>254</v>
      </c>
      <c r="J29" s="23">
        <v>237</v>
      </c>
      <c r="K29" s="24">
        <v>17</v>
      </c>
      <c r="L29" s="22">
        <v>254</v>
      </c>
      <c r="M29" s="23">
        <v>239</v>
      </c>
      <c r="N29" s="24">
        <v>15</v>
      </c>
      <c r="O29" s="22">
        <v>305</v>
      </c>
      <c r="P29" s="23">
        <v>284</v>
      </c>
      <c r="Q29" s="24">
        <v>21</v>
      </c>
      <c r="R29" s="22">
        <v>253</v>
      </c>
      <c r="S29" s="23">
        <v>244</v>
      </c>
      <c r="T29" s="24">
        <v>9</v>
      </c>
      <c r="U29" s="22">
        <v>253</v>
      </c>
      <c r="V29" s="23">
        <v>242</v>
      </c>
      <c r="W29" s="24">
        <v>11</v>
      </c>
      <c r="X29" s="22">
        <v>304</v>
      </c>
      <c r="Y29" s="23">
        <v>289</v>
      </c>
      <c r="Z29" s="24">
        <v>15</v>
      </c>
      <c r="AA29" s="22">
        <v>253</v>
      </c>
      <c r="AB29" s="23">
        <v>238</v>
      </c>
      <c r="AC29" s="24">
        <v>15</v>
      </c>
      <c r="AD29" s="22">
        <v>254</v>
      </c>
      <c r="AE29" s="23">
        <v>245</v>
      </c>
      <c r="AF29" s="24">
        <v>9</v>
      </c>
      <c r="AG29" s="22">
        <v>305</v>
      </c>
      <c r="AH29" s="23">
        <v>290</v>
      </c>
      <c r="AI29" s="24">
        <v>15</v>
      </c>
      <c r="AJ29" s="22">
        <v>254</v>
      </c>
      <c r="AK29" s="23">
        <v>241</v>
      </c>
      <c r="AL29" s="24">
        <v>13</v>
      </c>
      <c r="AM29" s="22">
        <v>254</v>
      </c>
      <c r="AN29" s="23">
        <v>240</v>
      </c>
      <c r="AO29" s="24">
        <v>14</v>
      </c>
      <c r="AP29" s="22">
        <v>305</v>
      </c>
      <c r="AQ29" s="23">
        <v>290</v>
      </c>
      <c r="AR29" s="24">
        <v>15</v>
      </c>
      <c r="AS29" s="22">
        <v>254</v>
      </c>
      <c r="AT29" s="23">
        <v>234</v>
      </c>
      <c r="AU29" s="24">
        <v>20</v>
      </c>
      <c r="AV29" s="22">
        <v>253</v>
      </c>
      <c r="AW29" s="23">
        <v>235</v>
      </c>
      <c r="AX29" s="24">
        <v>18</v>
      </c>
      <c r="AY29" s="22">
        <v>304</v>
      </c>
      <c r="AZ29" s="23">
        <v>283</v>
      </c>
      <c r="BA29" s="24">
        <v>21</v>
      </c>
      <c r="BB29" s="22">
        <v>253</v>
      </c>
      <c r="BC29" s="23">
        <v>237</v>
      </c>
      <c r="BD29" s="24">
        <v>16</v>
      </c>
      <c r="BE29" s="22">
        <v>254</v>
      </c>
      <c r="BF29" s="23">
        <v>239</v>
      </c>
      <c r="BG29" s="24">
        <v>15</v>
      </c>
      <c r="BH29" s="22">
        <v>305</v>
      </c>
      <c r="BI29" s="23">
        <v>283</v>
      </c>
      <c r="BJ29" s="24">
        <v>22</v>
      </c>
      <c r="BK29" s="22">
        <v>254</v>
      </c>
      <c r="BL29" s="23">
        <v>237</v>
      </c>
      <c r="BM29" s="24">
        <v>17</v>
      </c>
      <c r="BN29" s="22">
        <v>254</v>
      </c>
      <c r="BO29" s="23">
        <v>246</v>
      </c>
      <c r="BP29" s="24">
        <v>8</v>
      </c>
      <c r="BQ29" s="22">
        <v>305</v>
      </c>
      <c r="BR29" s="23">
        <v>287</v>
      </c>
      <c r="BS29" s="24">
        <v>18</v>
      </c>
      <c r="BT29" s="22">
        <v>254</v>
      </c>
      <c r="BU29" s="23">
        <v>245</v>
      </c>
      <c r="BV29" s="24">
        <v>9</v>
      </c>
      <c r="BW29" s="22">
        <v>253</v>
      </c>
      <c r="BX29" s="23">
        <v>244</v>
      </c>
      <c r="BY29" s="24">
        <v>9</v>
      </c>
      <c r="BZ29" s="22">
        <v>304</v>
      </c>
      <c r="CA29" s="23">
        <v>285</v>
      </c>
      <c r="CB29" s="24">
        <v>19</v>
      </c>
      <c r="CC29" s="22">
        <v>253</v>
      </c>
      <c r="CD29" s="23">
        <v>243</v>
      </c>
      <c r="CE29" s="24">
        <v>10</v>
      </c>
      <c r="CF29" s="22">
        <v>254</v>
      </c>
      <c r="CG29" s="23">
        <v>242</v>
      </c>
      <c r="CH29" s="24">
        <v>12</v>
      </c>
      <c r="CI29" s="22">
        <v>305</v>
      </c>
      <c r="CJ29" s="23">
        <v>284</v>
      </c>
      <c r="CK29" s="24">
        <v>21</v>
      </c>
      <c r="CL29" s="22">
        <v>254</v>
      </c>
      <c r="CM29" s="23">
        <v>238</v>
      </c>
      <c r="CN29" s="24">
        <v>16</v>
      </c>
      <c r="CO29" s="57">
        <f t="shared" si="0"/>
        <v>8120</v>
      </c>
      <c r="CP29" s="58">
        <f t="shared" si="0"/>
        <v>7657</v>
      </c>
      <c r="CQ29" s="59">
        <f t="shared" si="1"/>
        <v>0.94298029556650242</v>
      </c>
      <c r="CR29" s="60">
        <f t="shared" si="2"/>
        <v>463</v>
      </c>
      <c r="CS29" s="59">
        <f t="shared" si="3"/>
        <v>5.7019704433497534E-2</v>
      </c>
    </row>
    <row r="30" spans="1:124" x14ac:dyDescent="0.25">
      <c r="A30" s="12"/>
      <c r="B30" s="21" t="s">
        <v>22</v>
      </c>
      <c r="C30" s="22">
        <v>254</v>
      </c>
      <c r="D30" s="23">
        <v>241</v>
      </c>
      <c r="E30" s="24">
        <v>13</v>
      </c>
      <c r="F30" s="22">
        <v>254</v>
      </c>
      <c r="G30" s="23">
        <v>232</v>
      </c>
      <c r="H30" s="24">
        <v>22</v>
      </c>
      <c r="I30" s="22">
        <v>304</v>
      </c>
      <c r="J30" s="23">
        <v>294</v>
      </c>
      <c r="K30" s="24">
        <v>10</v>
      </c>
      <c r="L30" s="22">
        <v>253</v>
      </c>
      <c r="M30" s="23">
        <v>240</v>
      </c>
      <c r="N30" s="24">
        <v>13</v>
      </c>
      <c r="O30" s="22">
        <v>253</v>
      </c>
      <c r="P30" s="23">
        <v>249</v>
      </c>
      <c r="Q30" s="24">
        <v>4</v>
      </c>
      <c r="R30" s="22">
        <v>304</v>
      </c>
      <c r="S30" s="23">
        <v>298</v>
      </c>
      <c r="T30" s="24">
        <v>6</v>
      </c>
      <c r="U30" s="22">
        <v>254</v>
      </c>
      <c r="V30" s="23">
        <v>241</v>
      </c>
      <c r="W30" s="24">
        <v>13</v>
      </c>
      <c r="X30" s="22">
        <v>254</v>
      </c>
      <c r="Y30" s="23">
        <v>248</v>
      </c>
      <c r="Z30" s="24">
        <v>6</v>
      </c>
      <c r="AA30" s="22">
        <v>305</v>
      </c>
      <c r="AB30" s="23">
        <v>303</v>
      </c>
      <c r="AC30" s="24">
        <v>2</v>
      </c>
      <c r="AD30" s="22">
        <v>254</v>
      </c>
      <c r="AE30" s="23">
        <v>255</v>
      </c>
      <c r="AF30" s="24">
        <v>-1</v>
      </c>
      <c r="AG30" s="22">
        <v>254</v>
      </c>
      <c r="AH30" s="23">
        <v>252</v>
      </c>
      <c r="AI30" s="24">
        <v>2</v>
      </c>
      <c r="AJ30" s="22">
        <v>305</v>
      </c>
      <c r="AK30" s="23">
        <v>294</v>
      </c>
      <c r="AL30" s="24">
        <v>11</v>
      </c>
      <c r="AM30" s="22">
        <v>253</v>
      </c>
      <c r="AN30" s="23">
        <v>247</v>
      </c>
      <c r="AO30" s="24">
        <v>6</v>
      </c>
      <c r="AP30" s="22">
        <v>253</v>
      </c>
      <c r="AQ30" s="23">
        <v>243</v>
      </c>
      <c r="AR30" s="24">
        <v>10</v>
      </c>
      <c r="AS30" s="22">
        <v>304</v>
      </c>
      <c r="AT30" s="23">
        <v>293</v>
      </c>
      <c r="AU30" s="24">
        <v>11</v>
      </c>
      <c r="AV30" s="22">
        <v>254</v>
      </c>
      <c r="AW30" s="23">
        <v>247</v>
      </c>
      <c r="AX30" s="24">
        <v>7</v>
      </c>
      <c r="AY30" s="22">
        <v>254</v>
      </c>
      <c r="AZ30" s="23">
        <v>252</v>
      </c>
      <c r="BA30" s="24">
        <v>2</v>
      </c>
      <c r="BB30" s="22">
        <v>305</v>
      </c>
      <c r="BC30" s="23">
        <v>302</v>
      </c>
      <c r="BD30" s="24">
        <v>3</v>
      </c>
      <c r="BE30" s="22">
        <v>254</v>
      </c>
      <c r="BF30" s="23">
        <v>249</v>
      </c>
      <c r="BG30" s="24">
        <v>5</v>
      </c>
      <c r="BH30" s="22">
        <v>254</v>
      </c>
      <c r="BI30" s="23">
        <v>249</v>
      </c>
      <c r="BJ30" s="24">
        <v>5</v>
      </c>
      <c r="BK30" s="22">
        <v>305</v>
      </c>
      <c r="BL30" s="23">
        <v>298</v>
      </c>
      <c r="BM30" s="24">
        <v>7</v>
      </c>
      <c r="BN30" s="22">
        <v>253</v>
      </c>
      <c r="BO30" s="23">
        <v>251</v>
      </c>
      <c r="BP30" s="24">
        <v>2</v>
      </c>
      <c r="BQ30" s="22">
        <v>253</v>
      </c>
      <c r="BR30" s="23">
        <v>246</v>
      </c>
      <c r="BS30" s="24">
        <v>7</v>
      </c>
      <c r="BT30" s="22">
        <v>304</v>
      </c>
      <c r="BU30" s="23">
        <v>298</v>
      </c>
      <c r="BV30" s="24">
        <v>6</v>
      </c>
      <c r="BW30" s="22">
        <v>254</v>
      </c>
      <c r="BX30" s="23">
        <v>252</v>
      </c>
      <c r="BY30" s="24">
        <v>2</v>
      </c>
      <c r="BZ30" s="22">
        <v>254</v>
      </c>
      <c r="CA30" s="23">
        <v>252</v>
      </c>
      <c r="CB30" s="24">
        <v>2</v>
      </c>
      <c r="CC30" s="22">
        <v>305</v>
      </c>
      <c r="CD30" s="23">
        <v>299</v>
      </c>
      <c r="CE30" s="24">
        <v>6</v>
      </c>
      <c r="CF30" s="22">
        <v>254</v>
      </c>
      <c r="CG30" s="23">
        <v>249</v>
      </c>
      <c r="CH30" s="24">
        <v>5</v>
      </c>
      <c r="CI30" s="22">
        <v>254</v>
      </c>
      <c r="CJ30" s="23">
        <v>251</v>
      </c>
      <c r="CK30" s="24">
        <v>3</v>
      </c>
      <c r="CL30" s="22">
        <v>305</v>
      </c>
      <c r="CM30" s="23">
        <v>282</v>
      </c>
      <c r="CN30" s="24">
        <v>23</v>
      </c>
      <c r="CO30" s="57">
        <f t="shared" si="0"/>
        <v>8120</v>
      </c>
      <c r="CP30" s="58">
        <f t="shared" si="0"/>
        <v>7907</v>
      </c>
      <c r="CQ30" s="59">
        <f t="shared" si="1"/>
        <v>0.97376847290640389</v>
      </c>
      <c r="CR30" s="60">
        <f t="shared" si="2"/>
        <v>213</v>
      </c>
      <c r="CS30" s="59">
        <f t="shared" si="3"/>
        <v>2.6231527093596059E-2</v>
      </c>
    </row>
    <row r="31" spans="1:124" x14ac:dyDescent="0.25">
      <c r="A31" s="12"/>
      <c r="B31" s="21" t="s">
        <v>23</v>
      </c>
      <c r="C31" s="22">
        <v>304</v>
      </c>
      <c r="D31" s="23">
        <v>285</v>
      </c>
      <c r="E31" s="24">
        <v>19</v>
      </c>
      <c r="F31" s="22">
        <v>254</v>
      </c>
      <c r="G31" s="23">
        <v>238</v>
      </c>
      <c r="H31" s="24">
        <v>16</v>
      </c>
      <c r="I31" s="22">
        <v>254</v>
      </c>
      <c r="J31" s="23">
        <v>239</v>
      </c>
      <c r="K31" s="24">
        <v>15</v>
      </c>
      <c r="L31" s="22">
        <v>305</v>
      </c>
      <c r="M31" s="23">
        <v>290</v>
      </c>
      <c r="N31" s="24">
        <v>15</v>
      </c>
      <c r="O31" s="22">
        <v>254</v>
      </c>
      <c r="P31" s="23">
        <v>247</v>
      </c>
      <c r="Q31" s="24">
        <v>7</v>
      </c>
      <c r="R31" s="22">
        <v>254</v>
      </c>
      <c r="S31" s="23">
        <v>241</v>
      </c>
      <c r="T31" s="24">
        <v>13</v>
      </c>
      <c r="U31" s="22">
        <v>305</v>
      </c>
      <c r="V31" s="23">
        <v>289</v>
      </c>
      <c r="W31" s="24">
        <v>16</v>
      </c>
      <c r="X31" s="22">
        <v>254</v>
      </c>
      <c r="Y31" s="23">
        <v>244</v>
      </c>
      <c r="Z31" s="24">
        <v>10</v>
      </c>
      <c r="AA31" s="22">
        <v>254</v>
      </c>
      <c r="AB31" s="23">
        <v>247</v>
      </c>
      <c r="AC31" s="24">
        <v>7</v>
      </c>
      <c r="AD31" s="22">
        <v>304</v>
      </c>
      <c r="AE31" s="23">
        <v>302</v>
      </c>
      <c r="AF31" s="24">
        <v>2</v>
      </c>
      <c r="AG31" s="22">
        <v>253</v>
      </c>
      <c r="AH31" s="23">
        <v>243</v>
      </c>
      <c r="AI31" s="24">
        <v>10</v>
      </c>
      <c r="AJ31" s="22">
        <v>253</v>
      </c>
      <c r="AK31" s="23">
        <v>244</v>
      </c>
      <c r="AL31" s="24">
        <v>9</v>
      </c>
      <c r="AM31" s="22">
        <v>305</v>
      </c>
      <c r="AN31" s="23">
        <v>295</v>
      </c>
      <c r="AO31" s="24">
        <v>10</v>
      </c>
      <c r="AP31" s="22">
        <v>254</v>
      </c>
      <c r="AQ31" s="23">
        <v>239</v>
      </c>
      <c r="AR31" s="24">
        <v>15</v>
      </c>
      <c r="AS31" s="22">
        <v>254</v>
      </c>
      <c r="AT31" s="23">
        <v>239</v>
      </c>
      <c r="AU31" s="24">
        <v>15</v>
      </c>
      <c r="AV31" s="22">
        <v>305</v>
      </c>
      <c r="AW31" s="23">
        <v>277</v>
      </c>
      <c r="AX31" s="24">
        <v>28</v>
      </c>
      <c r="AY31" s="22">
        <v>254</v>
      </c>
      <c r="AZ31" s="23">
        <v>236</v>
      </c>
      <c r="BA31" s="24">
        <v>18</v>
      </c>
      <c r="BB31" s="22">
        <v>254</v>
      </c>
      <c r="BC31" s="23">
        <v>236</v>
      </c>
      <c r="BD31" s="24">
        <v>18</v>
      </c>
      <c r="BE31" s="22">
        <v>304</v>
      </c>
      <c r="BF31" s="23">
        <v>283</v>
      </c>
      <c r="BG31" s="24">
        <v>21</v>
      </c>
      <c r="BH31" s="22">
        <v>253</v>
      </c>
      <c r="BI31" s="23">
        <v>233</v>
      </c>
      <c r="BJ31" s="24">
        <v>20</v>
      </c>
      <c r="BK31" s="22">
        <v>253</v>
      </c>
      <c r="BL31" s="23">
        <v>233</v>
      </c>
      <c r="BM31" s="24">
        <v>20</v>
      </c>
      <c r="BN31" s="22">
        <v>305</v>
      </c>
      <c r="BO31" s="23">
        <v>292</v>
      </c>
      <c r="BP31" s="24">
        <v>13</v>
      </c>
      <c r="BQ31" s="22">
        <v>254</v>
      </c>
      <c r="BR31" s="23">
        <v>239</v>
      </c>
      <c r="BS31" s="24">
        <v>15</v>
      </c>
      <c r="BT31" s="22">
        <v>254</v>
      </c>
      <c r="BU31" s="23">
        <v>237</v>
      </c>
      <c r="BV31" s="24">
        <v>17</v>
      </c>
      <c r="BW31" s="22">
        <v>305</v>
      </c>
      <c r="BX31" s="23">
        <v>293</v>
      </c>
      <c r="BY31" s="24">
        <v>12</v>
      </c>
      <c r="BZ31" s="22">
        <v>254</v>
      </c>
      <c r="CA31" s="23">
        <v>247</v>
      </c>
      <c r="CB31" s="24">
        <v>7</v>
      </c>
      <c r="CC31" s="22">
        <v>254</v>
      </c>
      <c r="CD31" s="23">
        <v>243</v>
      </c>
      <c r="CE31" s="24">
        <v>11</v>
      </c>
      <c r="CF31" s="22">
        <v>304</v>
      </c>
      <c r="CG31" s="23">
        <v>277</v>
      </c>
      <c r="CH31" s="24">
        <v>27</v>
      </c>
      <c r="CI31" s="22">
        <v>253</v>
      </c>
      <c r="CJ31" s="23">
        <v>237</v>
      </c>
      <c r="CK31" s="24">
        <v>16</v>
      </c>
      <c r="CL31" s="22">
        <v>253</v>
      </c>
      <c r="CM31" s="23">
        <v>223</v>
      </c>
      <c r="CN31" s="24">
        <v>30</v>
      </c>
      <c r="CO31" s="57">
        <f t="shared" si="0"/>
        <v>8120</v>
      </c>
      <c r="CP31" s="58">
        <f t="shared" si="0"/>
        <v>7668</v>
      </c>
      <c r="CQ31" s="59">
        <f t="shared" si="1"/>
        <v>0.9443349753694581</v>
      </c>
      <c r="CR31" s="60">
        <f t="shared" si="2"/>
        <v>452</v>
      </c>
      <c r="CS31" s="59">
        <f t="shared" si="3"/>
        <v>5.5665024630541869E-2</v>
      </c>
    </row>
    <row r="32" spans="1:124" x14ac:dyDescent="0.25">
      <c r="A32" s="12"/>
      <c r="B32" s="21" t="s">
        <v>24</v>
      </c>
      <c r="C32" s="22">
        <v>254</v>
      </c>
      <c r="D32" s="23">
        <v>248</v>
      </c>
      <c r="E32" s="24">
        <v>6</v>
      </c>
      <c r="F32" s="22">
        <v>304</v>
      </c>
      <c r="G32" s="23">
        <v>282</v>
      </c>
      <c r="H32" s="24">
        <v>22</v>
      </c>
      <c r="I32" s="22">
        <v>254</v>
      </c>
      <c r="J32" s="23">
        <v>244</v>
      </c>
      <c r="K32" s="24">
        <v>10</v>
      </c>
      <c r="L32" s="22">
        <v>254</v>
      </c>
      <c r="M32" s="23">
        <v>251</v>
      </c>
      <c r="N32" s="24">
        <v>3</v>
      </c>
      <c r="O32" s="22">
        <v>305</v>
      </c>
      <c r="P32" s="23">
        <v>298</v>
      </c>
      <c r="Q32" s="24">
        <v>7</v>
      </c>
      <c r="R32" s="22">
        <v>253</v>
      </c>
      <c r="S32" s="23">
        <v>246</v>
      </c>
      <c r="T32" s="24">
        <v>7</v>
      </c>
      <c r="U32" s="22">
        <v>253</v>
      </c>
      <c r="V32" s="23">
        <v>239</v>
      </c>
      <c r="W32" s="24">
        <v>14</v>
      </c>
      <c r="X32" s="22">
        <v>304</v>
      </c>
      <c r="Y32" s="23">
        <v>294</v>
      </c>
      <c r="Z32" s="24">
        <v>10</v>
      </c>
      <c r="AA32" s="22">
        <v>254</v>
      </c>
      <c r="AB32" s="23">
        <v>255</v>
      </c>
      <c r="AC32" s="24">
        <v>-1</v>
      </c>
      <c r="AD32" s="22">
        <v>254</v>
      </c>
      <c r="AE32" s="23">
        <v>251</v>
      </c>
      <c r="AF32" s="24">
        <v>3</v>
      </c>
      <c r="AG32" s="22">
        <v>305</v>
      </c>
      <c r="AH32" s="23">
        <v>299</v>
      </c>
      <c r="AI32" s="24">
        <v>6</v>
      </c>
      <c r="AJ32" s="22">
        <v>254</v>
      </c>
      <c r="AK32" s="23">
        <v>249</v>
      </c>
      <c r="AL32" s="24">
        <v>5</v>
      </c>
      <c r="AM32" s="22">
        <v>254</v>
      </c>
      <c r="AN32" s="23">
        <v>249</v>
      </c>
      <c r="AO32" s="24">
        <v>5</v>
      </c>
      <c r="AP32" s="22">
        <v>305</v>
      </c>
      <c r="AQ32" s="23">
        <v>294</v>
      </c>
      <c r="AR32" s="24">
        <v>11</v>
      </c>
      <c r="AS32" s="22">
        <v>253</v>
      </c>
      <c r="AT32" s="23">
        <v>243</v>
      </c>
      <c r="AU32" s="24">
        <v>10</v>
      </c>
      <c r="AV32" s="22">
        <v>253</v>
      </c>
      <c r="AW32" s="23">
        <v>242</v>
      </c>
      <c r="AX32" s="24">
        <v>11</v>
      </c>
      <c r="AY32" s="22">
        <v>304</v>
      </c>
      <c r="AZ32" s="23">
        <v>292</v>
      </c>
      <c r="BA32" s="24">
        <v>12</v>
      </c>
      <c r="BB32" s="22">
        <v>254</v>
      </c>
      <c r="BC32" s="23">
        <v>252</v>
      </c>
      <c r="BD32" s="24">
        <v>2</v>
      </c>
      <c r="BE32" s="22">
        <v>254</v>
      </c>
      <c r="BF32" s="23">
        <v>252</v>
      </c>
      <c r="BG32" s="24">
        <v>2</v>
      </c>
      <c r="BH32" s="22">
        <v>305</v>
      </c>
      <c r="BI32" s="23">
        <v>299</v>
      </c>
      <c r="BJ32" s="24">
        <v>6</v>
      </c>
      <c r="BK32" s="22">
        <v>254</v>
      </c>
      <c r="BL32" s="23">
        <v>243</v>
      </c>
      <c r="BM32" s="24">
        <v>11</v>
      </c>
      <c r="BN32" s="22">
        <v>254</v>
      </c>
      <c r="BO32" s="23">
        <v>245</v>
      </c>
      <c r="BP32" s="24">
        <v>9</v>
      </c>
      <c r="BQ32" s="22">
        <v>305</v>
      </c>
      <c r="BR32" s="23">
        <v>288</v>
      </c>
      <c r="BS32" s="24">
        <v>17</v>
      </c>
      <c r="BT32" s="22">
        <v>253</v>
      </c>
      <c r="BU32" s="23">
        <v>242</v>
      </c>
      <c r="BV32" s="24">
        <v>11</v>
      </c>
      <c r="BW32" s="22">
        <v>253</v>
      </c>
      <c r="BX32" s="23">
        <v>246</v>
      </c>
      <c r="BY32" s="24">
        <v>7</v>
      </c>
      <c r="BZ32" s="22">
        <v>304</v>
      </c>
      <c r="CA32" s="23">
        <v>296</v>
      </c>
      <c r="CB32" s="24">
        <v>8</v>
      </c>
      <c r="CC32" s="22">
        <v>254</v>
      </c>
      <c r="CD32" s="23">
        <v>250</v>
      </c>
      <c r="CE32" s="24">
        <v>4</v>
      </c>
      <c r="CF32" s="22">
        <v>254</v>
      </c>
      <c r="CG32" s="23">
        <v>247</v>
      </c>
      <c r="CH32" s="24">
        <v>7</v>
      </c>
      <c r="CI32" s="22">
        <v>305</v>
      </c>
      <c r="CJ32" s="23">
        <v>295</v>
      </c>
      <c r="CK32" s="24">
        <v>10</v>
      </c>
      <c r="CL32" s="22">
        <v>254</v>
      </c>
      <c r="CM32" s="23">
        <v>239</v>
      </c>
      <c r="CN32" s="24">
        <v>15</v>
      </c>
      <c r="CO32" s="57">
        <f t="shared" si="0"/>
        <v>8120</v>
      </c>
      <c r="CP32" s="58">
        <f t="shared" si="0"/>
        <v>7870</v>
      </c>
      <c r="CQ32" s="59">
        <f t="shared" si="1"/>
        <v>0.96921182266009853</v>
      </c>
      <c r="CR32" s="60">
        <f t="shared" si="2"/>
        <v>250</v>
      </c>
      <c r="CS32" s="59">
        <f t="shared" si="3"/>
        <v>3.0788177339901478E-2</v>
      </c>
    </row>
    <row r="33" spans="1:184" x14ac:dyDescent="0.25">
      <c r="A33" s="12"/>
      <c r="B33" s="21" t="s">
        <v>25</v>
      </c>
      <c r="C33" s="22">
        <v>254</v>
      </c>
      <c r="D33" s="23">
        <v>245</v>
      </c>
      <c r="E33" s="24">
        <v>9</v>
      </c>
      <c r="F33" s="22">
        <v>254</v>
      </c>
      <c r="G33" s="23">
        <v>242</v>
      </c>
      <c r="H33" s="24">
        <v>12</v>
      </c>
      <c r="I33" s="22">
        <v>304</v>
      </c>
      <c r="J33" s="23">
        <v>292</v>
      </c>
      <c r="K33" s="24">
        <v>12</v>
      </c>
      <c r="L33" s="22">
        <v>253</v>
      </c>
      <c r="M33" s="23">
        <v>240</v>
      </c>
      <c r="N33" s="24">
        <v>13</v>
      </c>
      <c r="O33" s="22">
        <v>253</v>
      </c>
      <c r="P33" s="23">
        <v>249</v>
      </c>
      <c r="Q33" s="24">
        <v>4</v>
      </c>
      <c r="R33" s="22">
        <v>305</v>
      </c>
      <c r="S33" s="23">
        <v>295</v>
      </c>
      <c r="T33" s="24">
        <v>10</v>
      </c>
      <c r="U33" s="22">
        <v>254</v>
      </c>
      <c r="V33" s="23">
        <v>248</v>
      </c>
      <c r="W33" s="24">
        <v>6</v>
      </c>
      <c r="X33" s="22">
        <v>254</v>
      </c>
      <c r="Y33" s="23">
        <v>250</v>
      </c>
      <c r="Z33" s="24">
        <v>4</v>
      </c>
      <c r="AA33" s="22">
        <v>305</v>
      </c>
      <c r="AB33" s="23">
        <v>302</v>
      </c>
      <c r="AC33" s="24">
        <v>3</v>
      </c>
      <c r="AD33" s="22">
        <v>254</v>
      </c>
      <c r="AE33" s="23">
        <v>253</v>
      </c>
      <c r="AF33" s="24">
        <v>1</v>
      </c>
      <c r="AG33" s="22">
        <v>254</v>
      </c>
      <c r="AH33" s="23">
        <v>248</v>
      </c>
      <c r="AI33" s="24">
        <v>6</v>
      </c>
      <c r="AJ33" s="22">
        <v>304</v>
      </c>
      <c r="AK33" s="23">
        <v>297</v>
      </c>
      <c r="AL33" s="24">
        <v>7</v>
      </c>
      <c r="AM33" s="22">
        <v>253</v>
      </c>
      <c r="AN33" s="23">
        <v>248</v>
      </c>
      <c r="AO33" s="24">
        <v>5</v>
      </c>
      <c r="AP33" s="22">
        <v>253</v>
      </c>
      <c r="AQ33" s="23">
        <v>243</v>
      </c>
      <c r="AR33" s="24">
        <v>10</v>
      </c>
      <c r="AS33" s="22">
        <v>305</v>
      </c>
      <c r="AT33" s="23">
        <v>297</v>
      </c>
      <c r="AU33" s="24">
        <v>8</v>
      </c>
      <c r="AV33" s="22">
        <v>254</v>
      </c>
      <c r="AW33" s="23">
        <v>246</v>
      </c>
      <c r="AX33" s="24">
        <v>8</v>
      </c>
      <c r="AY33" s="22">
        <v>254</v>
      </c>
      <c r="AZ33" s="23">
        <v>250</v>
      </c>
      <c r="BA33" s="24">
        <v>4</v>
      </c>
      <c r="BB33" s="22">
        <v>305</v>
      </c>
      <c r="BC33" s="23">
        <v>298</v>
      </c>
      <c r="BD33" s="24">
        <v>7</v>
      </c>
      <c r="BE33" s="22">
        <v>254</v>
      </c>
      <c r="BF33" s="23">
        <v>248</v>
      </c>
      <c r="BG33" s="24">
        <v>6</v>
      </c>
      <c r="BH33" s="22">
        <v>254</v>
      </c>
      <c r="BI33" s="23">
        <v>246</v>
      </c>
      <c r="BJ33" s="24">
        <v>8</v>
      </c>
      <c r="BK33" s="22">
        <v>304</v>
      </c>
      <c r="BL33" s="23">
        <v>296</v>
      </c>
      <c r="BM33" s="24">
        <v>8</v>
      </c>
      <c r="BN33" s="22">
        <v>253</v>
      </c>
      <c r="BO33" s="23">
        <v>248</v>
      </c>
      <c r="BP33" s="24">
        <v>5</v>
      </c>
      <c r="BQ33" s="22">
        <v>253</v>
      </c>
      <c r="BR33" s="23">
        <v>241</v>
      </c>
      <c r="BS33" s="24">
        <v>12</v>
      </c>
      <c r="BT33" s="22">
        <v>305</v>
      </c>
      <c r="BU33" s="23">
        <v>297</v>
      </c>
      <c r="BV33" s="24">
        <v>8</v>
      </c>
      <c r="BW33" s="22">
        <v>254</v>
      </c>
      <c r="BX33" s="23">
        <v>254</v>
      </c>
      <c r="BY33" s="24">
        <v>0</v>
      </c>
      <c r="BZ33" s="22">
        <v>254</v>
      </c>
      <c r="CA33" s="23">
        <v>255</v>
      </c>
      <c r="CB33" s="24">
        <v>-1</v>
      </c>
      <c r="CC33" s="22">
        <v>305</v>
      </c>
      <c r="CD33" s="23">
        <v>301</v>
      </c>
      <c r="CE33" s="24">
        <v>4</v>
      </c>
      <c r="CF33" s="22">
        <v>254</v>
      </c>
      <c r="CG33" s="23">
        <v>252</v>
      </c>
      <c r="CH33" s="24">
        <v>2</v>
      </c>
      <c r="CI33" s="22">
        <v>254</v>
      </c>
      <c r="CJ33" s="23">
        <v>250</v>
      </c>
      <c r="CK33" s="24">
        <v>4</v>
      </c>
      <c r="CL33" s="22">
        <v>304</v>
      </c>
      <c r="CM33" s="23">
        <v>276</v>
      </c>
      <c r="CN33" s="24">
        <v>28</v>
      </c>
      <c r="CO33" s="57">
        <f t="shared" si="0"/>
        <v>8120</v>
      </c>
      <c r="CP33" s="58">
        <f t="shared" si="0"/>
        <v>7907</v>
      </c>
      <c r="CQ33" s="59">
        <f t="shared" si="1"/>
        <v>0.97376847290640389</v>
      </c>
      <c r="CR33" s="60">
        <f t="shared" si="2"/>
        <v>213</v>
      </c>
      <c r="CS33" s="59">
        <f t="shared" si="3"/>
        <v>2.6231527093596059E-2</v>
      </c>
    </row>
    <row r="34" spans="1:184" x14ac:dyDescent="0.25">
      <c r="A34" s="12"/>
      <c r="B34" s="21" t="s">
        <v>26</v>
      </c>
      <c r="C34" s="22">
        <v>304</v>
      </c>
      <c r="D34" s="23">
        <v>300</v>
      </c>
      <c r="E34" s="24">
        <v>4</v>
      </c>
      <c r="F34" s="22">
        <v>254</v>
      </c>
      <c r="G34" s="23">
        <v>243</v>
      </c>
      <c r="H34" s="24">
        <v>11</v>
      </c>
      <c r="I34" s="22">
        <v>254</v>
      </c>
      <c r="J34" s="23">
        <v>249</v>
      </c>
      <c r="K34" s="24">
        <v>5</v>
      </c>
      <c r="L34" s="22">
        <v>305</v>
      </c>
      <c r="M34" s="23">
        <v>302</v>
      </c>
      <c r="N34" s="24">
        <v>3</v>
      </c>
      <c r="O34" s="22">
        <v>254</v>
      </c>
      <c r="P34" s="23">
        <v>254</v>
      </c>
      <c r="Q34" s="24">
        <v>0</v>
      </c>
      <c r="R34" s="22">
        <v>254</v>
      </c>
      <c r="S34" s="23">
        <v>249</v>
      </c>
      <c r="T34" s="24">
        <v>5</v>
      </c>
      <c r="U34" s="22">
        <v>305</v>
      </c>
      <c r="V34" s="23">
        <v>293</v>
      </c>
      <c r="W34" s="24">
        <v>12</v>
      </c>
      <c r="X34" s="22">
        <v>254</v>
      </c>
      <c r="Y34" s="23">
        <v>254</v>
      </c>
      <c r="Z34" s="24">
        <v>0</v>
      </c>
      <c r="AA34" s="22">
        <v>253</v>
      </c>
      <c r="AB34" s="23">
        <v>257</v>
      </c>
      <c r="AC34" s="24">
        <v>-4</v>
      </c>
      <c r="AD34" s="22">
        <v>304</v>
      </c>
      <c r="AE34" s="23">
        <v>303</v>
      </c>
      <c r="AF34" s="24">
        <v>1</v>
      </c>
      <c r="AG34" s="22">
        <v>253</v>
      </c>
      <c r="AH34" s="23">
        <v>247</v>
      </c>
      <c r="AI34" s="24">
        <v>6</v>
      </c>
      <c r="AJ34" s="22">
        <v>254</v>
      </c>
      <c r="AK34" s="23">
        <v>250</v>
      </c>
      <c r="AL34" s="24">
        <v>4</v>
      </c>
      <c r="AM34" s="22">
        <v>305</v>
      </c>
      <c r="AN34" s="23">
        <v>304</v>
      </c>
      <c r="AO34" s="24">
        <v>1</v>
      </c>
      <c r="AP34" s="22">
        <v>254</v>
      </c>
      <c r="AQ34" s="23">
        <v>248</v>
      </c>
      <c r="AR34" s="24">
        <v>6</v>
      </c>
      <c r="AS34" s="22">
        <v>254</v>
      </c>
      <c r="AT34" s="23">
        <v>251</v>
      </c>
      <c r="AU34" s="24">
        <v>3</v>
      </c>
      <c r="AV34" s="22">
        <v>305</v>
      </c>
      <c r="AW34" s="23">
        <v>299</v>
      </c>
      <c r="AX34" s="24">
        <v>6</v>
      </c>
      <c r="AY34" s="22">
        <v>254</v>
      </c>
      <c r="AZ34" s="23">
        <v>252</v>
      </c>
      <c r="BA34" s="24">
        <v>2</v>
      </c>
      <c r="BB34" s="22">
        <v>253</v>
      </c>
      <c r="BC34" s="23">
        <v>254</v>
      </c>
      <c r="BD34" s="24">
        <v>-1</v>
      </c>
      <c r="BE34" s="22">
        <v>304</v>
      </c>
      <c r="BF34" s="23">
        <v>303</v>
      </c>
      <c r="BG34" s="24">
        <v>1</v>
      </c>
      <c r="BH34" s="22">
        <v>253</v>
      </c>
      <c r="BI34" s="23">
        <v>250</v>
      </c>
      <c r="BJ34" s="24">
        <v>3</v>
      </c>
      <c r="BK34" s="22">
        <v>254</v>
      </c>
      <c r="BL34" s="23">
        <v>248</v>
      </c>
      <c r="BM34" s="24">
        <v>6</v>
      </c>
      <c r="BN34" s="22">
        <v>305</v>
      </c>
      <c r="BO34" s="23">
        <v>299</v>
      </c>
      <c r="BP34" s="24">
        <v>6</v>
      </c>
      <c r="BQ34" s="22">
        <v>254</v>
      </c>
      <c r="BR34" s="23">
        <v>247</v>
      </c>
      <c r="BS34" s="24">
        <v>7</v>
      </c>
      <c r="BT34" s="22">
        <v>254</v>
      </c>
      <c r="BU34" s="23">
        <v>253</v>
      </c>
      <c r="BV34" s="24">
        <v>1</v>
      </c>
      <c r="BW34" s="22">
        <v>305</v>
      </c>
      <c r="BX34" s="23">
        <v>304</v>
      </c>
      <c r="BY34" s="24">
        <v>1</v>
      </c>
      <c r="BZ34" s="22">
        <v>254</v>
      </c>
      <c r="CA34" s="23">
        <v>252</v>
      </c>
      <c r="CB34" s="24">
        <v>2</v>
      </c>
      <c r="CC34" s="22">
        <v>253</v>
      </c>
      <c r="CD34" s="23">
        <v>252</v>
      </c>
      <c r="CE34" s="24">
        <v>1</v>
      </c>
      <c r="CF34" s="22">
        <v>304</v>
      </c>
      <c r="CG34" s="23">
        <v>298</v>
      </c>
      <c r="CH34" s="24">
        <v>6</v>
      </c>
      <c r="CI34" s="22">
        <v>253</v>
      </c>
      <c r="CJ34" s="23">
        <v>248</v>
      </c>
      <c r="CK34" s="24">
        <v>5</v>
      </c>
      <c r="CL34" s="22">
        <v>254</v>
      </c>
      <c r="CM34" s="23">
        <v>237</v>
      </c>
      <c r="CN34" s="24">
        <v>17</v>
      </c>
      <c r="CO34" s="57">
        <f t="shared" si="0"/>
        <v>8120</v>
      </c>
      <c r="CP34" s="58">
        <f t="shared" si="0"/>
        <v>8000</v>
      </c>
      <c r="CQ34" s="59">
        <f t="shared" si="1"/>
        <v>0.98522167487684731</v>
      </c>
      <c r="CR34" s="60">
        <f t="shared" si="2"/>
        <v>120</v>
      </c>
      <c r="CS34" s="59">
        <f t="shared" si="3"/>
        <v>1.4778325123152709E-2</v>
      </c>
    </row>
    <row r="35" spans="1:184" ht="15.75" thickBot="1" x14ac:dyDescent="0.3">
      <c r="A35" s="12"/>
      <c r="B35" s="21" t="s">
        <v>27</v>
      </c>
      <c r="C35" s="22">
        <v>304</v>
      </c>
      <c r="D35" s="23">
        <v>297</v>
      </c>
      <c r="E35" s="24">
        <v>7</v>
      </c>
      <c r="F35" s="22">
        <v>254</v>
      </c>
      <c r="G35" s="23">
        <v>237</v>
      </c>
      <c r="H35" s="24">
        <v>17</v>
      </c>
      <c r="I35" s="22">
        <v>254</v>
      </c>
      <c r="J35" s="23">
        <v>246</v>
      </c>
      <c r="K35" s="24">
        <v>8</v>
      </c>
      <c r="L35" s="22">
        <v>305</v>
      </c>
      <c r="M35" s="23">
        <v>298</v>
      </c>
      <c r="N35" s="24">
        <v>7</v>
      </c>
      <c r="O35" s="22">
        <v>254</v>
      </c>
      <c r="P35" s="23">
        <v>249</v>
      </c>
      <c r="Q35" s="24">
        <v>5</v>
      </c>
      <c r="R35" s="22">
        <v>254</v>
      </c>
      <c r="S35" s="23">
        <v>250</v>
      </c>
      <c r="T35" s="24">
        <v>4</v>
      </c>
      <c r="U35" s="22">
        <v>305</v>
      </c>
      <c r="V35" s="23">
        <v>294</v>
      </c>
      <c r="W35" s="24">
        <v>11</v>
      </c>
      <c r="X35" s="22">
        <v>253</v>
      </c>
      <c r="Y35" s="23">
        <v>252</v>
      </c>
      <c r="Z35" s="24">
        <v>1</v>
      </c>
      <c r="AA35" s="22">
        <v>253</v>
      </c>
      <c r="AB35" s="23">
        <v>252</v>
      </c>
      <c r="AC35" s="24">
        <v>1</v>
      </c>
      <c r="AD35" s="22">
        <v>304</v>
      </c>
      <c r="AE35" s="23">
        <v>302</v>
      </c>
      <c r="AF35" s="24">
        <v>2</v>
      </c>
      <c r="AG35" s="22">
        <v>254</v>
      </c>
      <c r="AH35" s="23">
        <v>249</v>
      </c>
      <c r="AI35" s="24">
        <v>5</v>
      </c>
      <c r="AJ35" s="22">
        <v>254</v>
      </c>
      <c r="AK35" s="23">
        <v>251</v>
      </c>
      <c r="AL35" s="24">
        <v>3</v>
      </c>
      <c r="AM35" s="22">
        <v>305</v>
      </c>
      <c r="AN35" s="23">
        <v>298</v>
      </c>
      <c r="AO35" s="24">
        <v>7</v>
      </c>
      <c r="AP35" s="22">
        <v>254</v>
      </c>
      <c r="AQ35" s="23">
        <v>244</v>
      </c>
      <c r="AR35" s="24">
        <v>10</v>
      </c>
      <c r="AS35" s="22">
        <v>254</v>
      </c>
      <c r="AT35" s="23">
        <v>248</v>
      </c>
      <c r="AU35" s="24">
        <v>6</v>
      </c>
      <c r="AV35" s="22">
        <v>305</v>
      </c>
      <c r="AW35" s="23">
        <v>286</v>
      </c>
      <c r="AX35" s="24">
        <v>19</v>
      </c>
      <c r="AY35" s="22">
        <v>253</v>
      </c>
      <c r="AZ35" s="23">
        <v>246</v>
      </c>
      <c r="BA35" s="24">
        <v>7</v>
      </c>
      <c r="BB35" s="22">
        <v>253</v>
      </c>
      <c r="BC35" s="23">
        <v>250</v>
      </c>
      <c r="BD35" s="24">
        <v>3</v>
      </c>
      <c r="BE35" s="22">
        <v>304</v>
      </c>
      <c r="BF35" s="23">
        <v>300</v>
      </c>
      <c r="BG35" s="24">
        <v>4</v>
      </c>
      <c r="BH35" s="22">
        <v>254</v>
      </c>
      <c r="BI35" s="23">
        <v>250</v>
      </c>
      <c r="BJ35" s="24">
        <v>4</v>
      </c>
      <c r="BK35" s="22">
        <v>254</v>
      </c>
      <c r="BL35" s="23">
        <v>246</v>
      </c>
      <c r="BM35" s="24">
        <v>8</v>
      </c>
      <c r="BN35" s="22">
        <v>305</v>
      </c>
      <c r="BO35" s="23">
        <v>303</v>
      </c>
      <c r="BP35" s="24">
        <v>2</v>
      </c>
      <c r="BQ35" s="22">
        <v>254</v>
      </c>
      <c r="BR35" s="23">
        <v>249</v>
      </c>
      <c r="BS35" s="24">
        <v>5</v>
      </c>
      <c r="BT35" s="22">
        <v>254</v>
      </c>
      <c r="BU35" s="23">
        <v>255</v>
      </c>
      <c r="BV35" s="24">
        <v>-1</v>
      </c>
      <c r="BW35" s="22">
        <v>305</v>
      </c>
      <c r="BX35" s="23">
        <v>301</v>
      </c>
      <c r="BY35" s="24">
        <v>4</v>
      </c>
      <c r="BZ35" s="22">
        <v>253</v>
      </c>
      <c r="CA35" s="23">
        <v>250</v>
      </c>
      <c r="CB35" s="24">
        <v>3</v>
      </c>
      <c r="CC35" s="22">
        <v>253</v>
      </c>
      <c r="CD35" s="23">
        <v>250</v>
      </c>
      <c r="CE35" s="24">
        <v>3</v>
      </c>
      <c r="CF35" s="22">
        <v>304</v>
      </c>
      <c r="CG35" s="23">
        <v>298</v>
      </c>
      <c r="CH35" s="24">
        <v>6</v>
      </c>
      <c r="CI35" s="22">
        <v>254</v>
      </c>
      <c r="CJ35" s="23">
        <v>247</v>
      </c>
      <c r="CK35" s="24">
        <v>7</v>
      </c>
      <c r="CL35" s="22">
        <v>254</v>
      </c>
      <c r="CM35" s="23">
        <v>235</v>
      </c>
      <c r="CN35" s="24">
        <v>19</v>
      </c>
      <c r="CO35" s="57">
        <f t="shared" si="0"/>
        <v>8120</v>
      </c>
      <c r="CP35" s="58">
        <f t="shared" si="0"/>
        <v>7933</v>
      </c>
      <c r="CQ35" s="59">
        <f t="shared" si="1"/>
        <v>0.97697044334975369</v>
      </c>
      <c r="CR35" s="60">
        <f t="shared" si="2"/>
        <v>187</v>
      </c>
      <c r="CS35" s="59">
        <f t="shared" si="3"/>
        <v>2.3029556650246304E-2</v>
      </c>
    </row>
    <row r="36" spans="1:184" ht="15.75" thickBot="1" x14ac:dyDescent="0.3">
      <c r="A36" s="26" t="s">
        <v>12</v>
      </c>
      <c r="B36" s="27"/>
      <c r="C36" s="28">
        <f t="shared" ref="C36:BN36" si="4">SUM(C27:C35)</f>
        <v>2436</v>
      </c>
      <c r="D36" s="29">
        <f t="shared" si="4"/>
        <v>2349</v>
      </c>
      <c r="E36" s="29">
        <f t="shared" si="4"/>
        <v>87</v>
      </c>
      <c r="F36" s="28">
        <f t="shared" si="4"/>
        <v>2436</v>
      </c>
      <c r="G36" s="29">
        <f t="shared" si="4"/>
        <v>2276</v>
      </c>
      <c r="H36" s="29">
        <f t="shared" si="4"/>
        <v>160</v>
      </c>
      <c r="I36" s="28">
        <f t="shared" si="4"/>
        <v>2436</v>
      </c>
      <c r="J36" s="29">
        <f t="shared" si="4"/>
        <v>2340</v>
      </c>
      <c r="K36" s="29">
        <f t="shared" si="4"/>
        <v>96</v>
      </c>
      <c r="L36" s="28">
        <f t="shared" si="4"/>
        <v>2436</v>
      </c>
      <c r="M36" s="29">
        <f t="shared" si="4"/>
        <v>2353</v>
      </c>
      <c r="N36" s="29">
        <f t="shared" si="4"/>
        <v>83</v>
      </c>
      <c r="O36" s="28">
        <f t="shared" si="4"/>
        <v>2436</v>
      </c>
      <c r="P36" s="29">
        <f t="shared" si="4"/>
        <v>2383</v>
      </c>
      <c r="Q36" s="29">
        <f t="shared" si="4"/>
        <v>53</v>
      </c>
      <c r="R36" s="28">
        <f t="shared" si="4"/>
        <v>2436</v>
      </c>
      <c r="S36" s="29">
        <f t="shared" si="4"/>
        <v>2374</v>
      </c>
      <c r="T36" s="29">
        <f t="shared" si="4"/>
        <v>62</v>
      </c>
      <c r="U36" s="28">
        <f t="shared" si="4"/>
        <v>2436</v>
      </c>
      <c r="V36" s="29">
        <f t="shared" si="4"/>
        <v>2335</v>
      </c>
      <c r="W36" s="29">
        <f t="shared" si="4"/>
        <v>101</v>
      </c>
      <c r="X36" s="28">
        <f t="shared" si="4"/>
        <v>2436</v>
      </c>
      <c r="Y36" s="29">
        <f t="shared" si="4"/>
        <v>2385</v>
      </c>
      <c r="Z36" s="29">
        <f t="shared" si="4"/>
        <v>51</v>
      </c>
      <c r="AA36" s="28">
        <f t="shared" si="4"/>
        <v>2436</v>
      </c>
      <c r="AB36" s="29">
        <f t="shared" si="4"/>
        <v>2412</v>
      </c>
      <c r="AC36" s="29">
        <f t="shared" si="4"/>
        <v>24</v>
      </c>
      <c r="AD36" s="28">
        <f t="shared" si="4"/>
        <v>2436</v>
      </c>
      <c r="AE36" s="29">
        <f t="shared" si="4"/>
        <v>2415</v>
      </c>
      <c r="AF36" s="29">
        <f t="shared" si="4"/>
        <v>21</v>
      </c>
      <c r="AG36" s="28">
        <f t="shared" si="4"/>
        <v>2436</v>
      </c>
      <c r="AH36" s="29">
        <f t="shared" si="4"/>
        <v>2374</v>
      </c>
      <c r="AI36" s="29">
        <f t="shared" si="4"/>
        <v>62</v>
      </c>
      <c r="AJ36" s="28">
        <f t="shared" si="4"/>
        <v>2436</v>
      </c>
      <c r="AK36" s="29">
        <f t="shared" si="4"/>
        <v>2373</v>
      </c>
      <c r="AL36" s="29">
        <f t="shared" si="4"/>
        <v>63</v>
      </c>
      <c r="AM36" s="28">
        <f t="shared" si="4"/>
        <v>2436</v>
      </c>
      <c r="AN36" s="29">
        <f t="shared" si="4"/>
        <v>2377</v>
      </c>
      <c r="AO36" s="29">
        <f t="shared" si="4"/>
        <v>59</v>
      </c>
      <c r="AP36" s="28">
        <f t="shared" si="4"/>
        <v>2436</v>
      </c>
      <c r="AQ36" s="29">
        <f t="shared" si="4"/>
        <v>2338</v>
      </c>
      <c r="AR36" s="29">
        <f t="shared" si="4"/>
        <v>98</v>
      </c>
      <c r="AS36" s="28">
        <f t="shared" si="4"/>
        <v>2436</v>
      </c>
      <c r="AT36" s="29">
        <f t="shared" si="4"/>
        <v>2352</v>
      </c>
      <c r="AU36" s="29">
        <f t="shared" si="4"/>
        <v>84</v>
      </c>
      <c r="AV36" s="28">
        <f t="shared" si="4"/>
        <v>2436</v>
      </c>
      <c r="AW36" s="29">
        <f t="shared" si="4"/>
        <v>2318</v>
      </c>
      <c r="AX36" s="29">
        <f t="shared" si="4"/>
        <v>118</v>
      </c>
      <c r="AY36" s="28">
        <f t="shared" si="4"/>
        <v>2436</v>
      </c>
      <c r="AZ36" s="29">
        <f t="shared" si="4"/>
        <v>2355</v>
      </c>
      <c r="BA36" s="29">
        <f t="shared" si="4"/>
        <v>81</v>
      </c>
      <c r="BB36" s="28">
        <f t="shared" si="4"/>
        <v>2436</v>
      </c>
      <c r="BC36" s="29">
        <f t="shared" si="4"/>
        <v>2374</v>
      </c>
      <c r="BD36" s="29">
        <f t="shared" si="4"/>
        <v>62</v>
      </c>
      <c r="BE36" s="28">
        <f t="shared" si="4"/>
        <v>2436</v>
      </c>
      <c r="BF36" s="29">
        <f t="shared" si="4"/>
        <v>2371</v>
      </c>
      <c r="BG36" s="29">
        <f t="shared" si="4"/>
        <v>65</v>
      </c>
      <c r="BH36" s="28">
        <f t="shared" si="4"/>
        <v>2436</v>
      </c>
      <c r="BI36" s="29">
        <f t="shared" si="4"/>
        <v>2361</v>
      </c>
      <c r="BJ36" s="29">
        <f t="shared" si="4"/>
        <v>75</v>
      </c>
      <c r="BK36" s="28">
        <f t="shared" si="4"/>
        <v>2436</v>
      </c>
      <c r="BL36" s="29">
        <f t="shared" si="4"/>
        <v>2342</v>
      </c>
      <c r="BM36" s="29">
        <f t="shared" si="4"/>
        <v>94</v>
      </c>
      <c r="BN36" s="28">
        <f t="shared" si="4"/>
        <v>2436</v>
      </c>
      <c r="BO36" s="29">
        <f t="shared" ref="BO36:CP36" si="5">SUM(BO27:BO35)</f>
        <v>2384</v>
      </c>
      <c r="BP36" s="29">
        <f t="shared" si="5"/>
        <v>52</v>
      </c>
      <c r="BQ36" s="28">
        <f t="shared" si="5"/>
        <v>2436</v>
      </c>
      <c r="BR36" s="29">
        <f t="shared" si="5"/>
        <v>2336</v>
      </c>
      <c r="BS36" s="29">
        <f t="shared" si="5"/>
        <v>100</v>
      </c>
      <c r="BT36" s="28">
        <f t="shared" si="5"/>
        <v>2436</v>
      </c>
      <c r="BU36" s="29">
        <f t="shared" si="5"/>
        <v>2372</v>
      </c>
      <c r="BV36" s="29">
        <f t="shared" si="5"/>
        <v>64</v>
      </c>
      <c r="BW36" s="28">
        <f t="shared" si="5"/>
        <v>2436</v>
      </c>
      <c r="BX36" s="29">
        <f t="shared" si="5"/>
        <v>2398</v>
      </c>
      <c r="BY36" s="29">
        <f t="shared" si="5"/>
        <v>38</v>
      </c>
      <c r="BZ36" s="28">
        <f t="shared" si="5"/>
        <v>2436</v>
      </c>
      <c r="CA36" s="29">
        <f t="shared" si="5"/>
        <v>2392</v>
      </c>
      <c r="CB36" s="29">
        <f t="shared" si="5"/>
        <v>44</v>
      </c>
      <c r="CC36" s="28">
        <f t="shared" si="5"/>
        <v>2436</v>
      </c>
      <c r="CD36" s="29">
        <f t="shared" si="5"/>
        <v>2392</v>
      </c>
      <c r="CE36" s="29">
        <f t="shared" si="5"/>
        <v>44</v>
      </c>
      <c r="CF36" s="28">
        <f t="shared" si="5"/>
        <v>2436</v>
      </c>
      <c r="CG36" s="29">
        <f t="shared" si="5"/>
        <v>2375</v>
      </c>
      <c r="CH36" s="29">
        <f t="shared" si="5"/>
        <v>61</v>
      </c>
      <c r="CI36" s="28">
        <f t="shared" si="5"/>
        <v>2436</v>
      </c>
      <c r="CJ36" s="29">
        <f t="shared" si="5"/>
        <v>2360</v>
      </c>
      <c r="CK36" s="29">
        <f t="shared" si="5"/>
        <v>76</v>
      </c>
      <c r="CL36" s="28">
        <f t="shared" si="5"/>
        <v>2436</v>
      </c>
      <c r="CM36" s="29">
        <f t="shared" si="5"/>
        <v>2248</v>
      </c>
      <c r="CN36" s="29">
        <f t="shared" si="5"/>
        <v>188</v>
      </c>
      <c r="CO36" s="61">
        <f t="shared" si="5"/>
        <v>73080</v>
      </c>
      <c r="CP36" s="61">
        <f t="shared" si="5"/>
        <v>70814</v>
      </c>
      <c r="CQ36" s="62">
        <f t="shared" si="1"/>
        <v>0.96899288451012588</v>
      </c>
      <c r="CR36" s="61">
        <f>SUM(CR27:CR35)</f>
        <v>2266</v>
      </c>
      <c r="CS36" s="62">
        <f t="shared" si="3"/>
        <v>3.1007115489874112E-2</v>
      </c>
    </row>
    <row r="38" spans="1:184" x14ac:dyDescent="0.25">
      <c r="A38" s="5" t="s">
        <v>0</v>
      </c>
      <c r="H38" s="36"/>
      <c r="I38" s="36"/>
      <c r="J38" s="4"/>
      <c r="M38" s="36"/>
      <c r="N38" s="36"/>
      <c r="O38" s="3" t="s">
        <v>1</v>
      </c>
      <c r="P38" s="6" t="s">
        <v>2</v>
      </c>
      <c r="Q38" s="36"/>
    </row>
    <row r="39" spans="1:184" x14ac:dyDescent="0.25">
      <c r="A39" s="5" t="s">
        <v>3</v>
      </c>
      <c r="H39" s="36"/>
      <c r="I39" s="36"/>
      <c r="J39" s="4"/>
      <c r="M39" s="36"/>
      <c r="N39" s="1" t="s">
        <v>4</v>
      </c>
      <c r="O39" s="3" t="s">
        <v>5</v>
      </c>
      <c r="P39" s="6" t="s">
        <v>6</v>
      </c>
      <c r="Q39" s="36"/>
    </row>
    <row r="40" spans="1:184" ht="15.75" thickBot="1" x14ac:dyDescent="0.3">
      <c r="A40" s="5" t="s">
        <v>7</v>
      </c>
      <c r="H40" s="36"/>
      <c r="I40" s="36"/>
      <c r="J40" s="4"/>
      <c r="M40" s="36"/>
      <c r="N40" s="36"/>
      <c r="O40" s="3" t="s">
        <v>8</v>
      </c>
      <c r="P40" s="6" t="s">
        <v>9</v>
      </c>
      <c r="Q40" s="36"/>
    </row>
    <row r="41" spans="1:184" ht="15.75" thickBot="1" x14ac:dyDescent="0.3">
      <c r="A41" s="100" t="s">
        <v>36</v>
      </c>
      <c r="B41" s="101"/>
      <c r="C41" s="102"/>
      <c r="H41" s="36"/>
      <c r="I41" s="36"/>
      <c r="J41" s="4"/>
    </row>
    <row r="42" spans="1:184" x14ac:dyDescent="0.25">
      <c r="A42" s="106" t="s">
        <v>10</v>
      </c>
      <c r="B42" s="99" t="s">
        <v>11</v>
      </c>
      <c r="C42" s="49">
        <v>42828</v>
      </c>
      <c r="D42" s="50"/>
      <c r="E42" s="107"/>
      <c r="F42" s="49">
        <v>42829</v>
      </c>
      <c r="G42" s="50"/>
      <c r="H42" s="107"/>
      <c r="I42" s="49">
        <v>42830</v>
      </c>
      <c r="J42" s="50"/>
      <c r="K42" s="107"/>
      <c r="L42" s="49">
        <v>42831</v>
      </c>
      <c r="M42" s="50"/>
      <c r="N42" s="107"/>
      <c r="O42" s="49">
        <v>42832</v>
      </c>
      <c r="P42" s="50"/>
      <c r="Q42" s="107"/>
      <c r="R42" s="49">
        <v>42833</v>
      </c>
      <c r="S42" s="50"/>
      <c r="T42" s="107"/>
      <c r="U42" s="49">
        <v>42834</v>
      </c>
      <c r="V42" s="50"/>
      <c r="W42" s="107"/>
      <c r="X42" s="49">
        <v>42835</v>
      </c>
      <c r="Y42" s="50"/>
      <c r="Z42" s="107"/>
      <c r="AA42" s="49">
        <v>42836</v>
      </c>
      <c r="AB42" s="50"/>
      <c r="AC42" s="107"/>
      <c r="AD42" s="49">
        <v>42837</v>
      </c>
      <c r="AE42" s="50"/>
      <c r="AF42" s="107"/>
      <c r="AG42" s="49">
        <v>42838</v>
      </c>
      <c r="AH42" s="50"/>
      <c r="AI42" s="107"/>
      <c r="AJ42" s="49">
        <v>42839</v>
      </c>
      <c r="AK42" s="50"/>
      <c r="AL42" s="107"/>
      <c r="AM42" s="49">
        <v>42840</v>
      </c>
      <c r="AN42" s="50"/>
      <c r="AO42" s="107"/>
      <c r="AP42" s="49">
        <v>42841</v>
      </c>
      <c r="AQ42" s="50"/>
      <c r="AR42" s="107"/>
      <c r="AS42" s="49">
        <v>42842</v>
      </c>
      <c r="AT42" s="50"/>
      <c r="AU42" s="107"/>
      <c r="AV42" s="49">
        <v>42843</v>
      </c>
      <c r="AW42" s="50"/>
      <c r="AX42" s="107"/>
      <c r="AY42" s="49">
        <v>42844</v>
      </c>
      <c r="AZ42" s="50"/>
      <c r="BA42" s="107"/>
      <c r="BB42" s="49">
        <v>42845</v>
      </c>
      <c r="BC42" s="50"/>
      <c r="BD42" s="107"/>
      <c r="BE42" s="49">
        <v>42846</v>
      </c>
      <c r="BF42" s="50"/>
      <c r="BG42" s="107"/>
      <c r="BH42" s="49">
        <v>42847</v>
      </c>
      <c r="BI42" s="50"/>
      <c r="BJ42" s="107"/>
      <c r="BK42" s="49">
        <v>42848</v>
      </c>
      <c r="BL42" s="50"/>
      <c r="BM42" s="107"/>
      <c r="BN42" s="49">
        <v>42849</v>
      </c>
      <c r="BO42" s="50"/>
      <c r="BP42" s="107"/>
      <c r="BQ42" s="49">
        <v>42850</v>
      </c>
      <c r="BR42" s="50"/>
      <c r="BS42" s="107"/>
      <c r="BT42" s="49">
        <v>42851</v>
      </c>
      <c r="BU42" s="50"/>
      <c r="BV42" s="107"/>
      <c r="BW42" s="49">
        <v>42852</v>
      </c>
      <c r="BX42" s="50"/>
      <c r="BY42" s="107"/>
      <c r="BZ42" s="49">
        <v>42853</v>
      </c>
      <c r="CA42" s="50"/>
      <c r="CB42" s="107"/>
      <c r="CC42" s="49">
        <v>42854</v>
      </c>
      <c r="CD42" s="50"/>
      <c r="CE42" s="107"/>
      <c r="CF42" s="49">
        <v>42855</v>
      </c>
      <c r="CG42" s="50"/>
      <c r="CH42" s="107"/>
      <c r="CI42" s="49">
        <v>42856</v>
      </c>
      <c r="CJ42" s="50"/>
      <c r="CK42" s="107"/>
      <c r="CL42" s="49">
        <v>42857</v>
      </c>
      <c r="CM42" s="50"/>
      <c r="CN42" s="107"/>
      <c r="CO42" s="49">
        <v>42858</v>
      </c>
      <c r="CP42" s="50"/>
      <c r="CQ42" s="107"/>
      <c r="CR42" s="49">
        <v>42859</v>
      </c>
      <c r="CS42" s="50"/>
      <c r="CT42" s="107"/>
      <c r="CU42" s="49">
        <v>42860</v>
      </c>
      <c r="CV42" s="50"/>
      <c r="CW42" s="107"/>
      <c r="CX42" s="49">
        <v>42861</v>
      </c>
      <c r="CY42" s="50"/>
      <c r="CZ42" s="107"/>
      <c r="DA42" s="49">
        <v>42862</v>
      </c>
      <c r="DB42" s="50"/>
      <c r="DC42" s="107"/>
      <c r="DD42" s="49">
        <v>42863</v>
      </c>
      <c r="DE42" s="50"/>
      <c r="DF42" s="107"/>
      <c r="DG42" s="49">
        <v>42864</v>
      </c>
      <c r="DH42" s="50"/>
      <c r="DI42" s="107"/>
      <c r="DJ42" s="49">
        <v>42865</v>
      </c>
      <c r="DK42" s="50"/>
      <c r="DL42" s="107"/>
      <c r="DM42" s="49">
        <v>42866</v>
      </c>
      <c r="DN42" s="50"/>
      <c r="DO42" s="107"/>
      <c r="DP42" s="49">
        <v>42867</v>
      </c>
      <c r="DQ42" s="50"/>
      <c r="DR42" s="107"/>
      <c r="DS42" s="49">
        <v>42868</v>
      </c>
      <c r="DT42" s="50"/>
      <c r="DU42" s="107"/>
      <c r="DV42" s="49">
        <v>42869</v>
      </c>
      <c r="DW42" s="50"/>
      <c r="DX42" s="107"/>
      <c r="DY42" s="49">
        <v>42870</v>
      </c>
      <c r="DZ42" s="50"/>
      <c r="EA42" s="107"/>
      <c r="EB42" s="49">
        <v>42871</v>
      </c>
      <c r="EC42" s="50"/>
      <c r="ED42" s="107"/>
      <c r="EE42" s="49">
        <v>42872</v>
      </c>
      <c r="EF42" s="50"/>
      <c r="EG42" s="107"/>
      <c r="EH42" s="49">
        <v>42873</v>
      </c>
      <c r="EI42" s="50"/>
      <c r="EJ42" s="107"/>
      <c r="EK42" s="49">
        <v>42874</v>
      </c>
      <c r="EL42" s="50"/>
      <c r="EM42" s="107"/>
      <c r="EN42" s="49">
        <v>42875</v>
      </c>
      <c r="EO42" s="50"/>
      <c r="EP42" s="107"/>
      <c r="EQ42" s="49">
        <v>42876</v>
      </c>
      <c r="ER42" s="50"/>
      <c r="ES42" s="107"/>
      <c r="ET42" s="49">
        <v>42877</v>
      </c>
      <c r="EU42" s="50"/>
      <c r="EV42" s="107"/>
      <c r="EW42" s="49">
        <v>42878</v>
      </c>
      <c r="EX42" s="50"/>
      <c r="EY42" s="107"/>
      <c r="EZ42" s="49">
        <v>42879</v>
      </c>
      <c r="FA42" s="50"/>
      <c r="FB42" s="107"/>
      <c r="FC42" s="49">
        <v>42880</v>
      </c>
      <c r="FD42" s="50"/>
      <c r="FE42" s="107"/>
      <c r="FF42" s="49">
        <v>42881</v>
      </c>
      <c r="FG42" s="50"/>
      <c r="FH42" s="107"/>
      <c r="FI42" s="49">
        <v>42882</v>
      </c>
      <c r="FJ42" s="50"/>
      <c r="FK42" s="107"/>
      <c r="FL42" s="49">
        <v>42883</v>
      </c>
      <c r="FM42" s="50"/>
      <c r="FN42" s="107"/>
      <c r="FO42" s="49">
        <v>42884</v>
      </c>
      <c r="FP42" s="50"/>
      <c r="FQ42" s="107"/>
      <c r="FR42" s="49">
        <v>42885</v>
      </c>
      <c r="FS42" s="50"/>
      <c r="FT42" s="107"/>
      <c r="FU42" s="49">
        <v>42886</v>
      </c>
      <c r="FV42" s="50"/>
      <c r="FW42" s="50"/>
      <c r="FX42" s="78" t="s">
        <v>12</v>
      </c>
      <c r="FY42" s="78"/>
      <c r="FZ42" s="78"/>
      <c r="GA42" s="78"/>
      <c r="GB42" s="79"/>
    </row>
    <row r="43" spans="1:184" ht="26.25" thickBot="1" x14ac:dyDescent="0.3">
      <c r="A43" s="108"/>
      <c r="B43" s="109"/>
      <c r="C43" s="54" t="s">
        <v>1</v>
      </c>
      <c r="D43" s="55" t="s">
        <v>5</v>
      </c>
      <c r="E43" s="55" t="s">
        <v>8</v>
      </c>
      <c r="F43" s="54" t="s">
        <v>1</v>
      </c>
      <c r="G43" s="55" t="s">
        <v>5</v>
      </c>
      <c r="H43" s="55" t="s">
        <v>8</v>
      </c>
      <c r="I43" s="54" t="s">
        <v>1</v>
      </c>
      <c r="J43" s="55" t="s">
        <v>5</v>
      </c>
      <c r="K43" s="55" t="s">
        <v>8</v>
      </c>
      <c r="L43" s="54" t="s">
        <v>1</v>
      </c>
      <c r="M43" s="55" t="s">
        <v>5</v>
      </c>
      <c r="N43" s="55" t="s">
        <v>8</v>
      </c>
      <c r="O43" s="54" t="s">
        <v>1</v>
      </c>
      <c r="P43" s="55" t="s">
        <v>5</v>
      </c>
      <c r="Q43" s="55" t="s">
        <v>8</v>
      </c>
      <c r="R43" s="54" t="s">
        <v>1</v>
      </c>
      <c r="S43" s="55" t="s">
        <v>5</v>
      </c>
      <c r="T43" s="55" t="s">
        <v>8</v>
      </c>
      <c r="U43" s="54" t="s">
        <v>1</v>
      </c>
      <c r="V43" s="55" t="s">
        <v>5</v>
      </c>
      <c r="W43" s="55" t="s">
        <v>8</v>
      </c>
      <c r="X43" s="54" t="s">
        <v>1</v>
      </c>
      <c r="Y43" s="55" t="s">
        <v>5</v>
      </c>
      <c r="Z43" s="55" t="s">
        <v>8</v>
      </c>
      <c r="AA43" s="54" t="s">
        <v>1</v>
      </c>
      <c r="AB43" s="55" t="s">
        <v>5</v>
      </c>
      <c r="AC43" s="55" t="s">
        <v>8</v>
      </c>
      <c r="AD43" s="54" t="s">
        <v>1</v>
      </c>
      <c r="AE43" s="55" t="s">
        <v>5</v>
      </c>
      <c r="AF43" s="55" t="s">
        <v>8</v>
      </c>
      <c r="AG43" s="54" t="s">
        <v>1</v>
      </c>
      <c r="AH43" s="55" t="s">
        <v>5</v>
      </c>
      <c r="AI43" s="55" t="s">
        <v>8</v>
      </c>
      <c r="AJ43" s="54" t="s">
        <v>1</v>
      </c>
      <c r="AK43" s="55" t="s">
        <v>5</v>
      </c>
      <c r="AL43" s="55" t="s">
        <v>8</v>
      </c>
      <c r="AM43" s="54" t="s">
        <v>1</v>
      </c>
      <c r="AN43" s="55" t="s">
        <v>5</v>
      </c>
      <c r="AO43" s="55" t="s">
        <v>8</v>
      </c>
      <c r="AP43" s="54" t="s">
        <v>1</v>
      </c>
      <c r="AQ43" s="55" t="s">
        <v>5</v>
      </c>
      <c r="AR43" s="55" t="s">
        <v>8</v>
      </c>
      <c r="AS43" s="54" t="s">
        <v>1</v>
      </c>
      <c r="AT43" s="55" t="s">
        <v>5</v>
      </c>
      <c r="AU43" s="55" t="s">
        <v>8</v>
      </c>
      <c r="AV43" s="54" t="s">
        <v>1</v>
      </c>
      <c r="AW43" s="55" t="s">
        <v>5</v>
      </c>
      <c r="AX43" s="55" t="s">
        <v>8</v>
      </c>
      <c r="AY43" s="54" t="s">
        <v>1</v>
      </c>
      <c r="AZ43" s="55" t="s">
        <v>5</v>
      </c>
      <c r="BA43" s="55" t="s">
        <v>8</v>
      </c>
      <c r="BB43" s="54" t="s">
        <v>1</v>
      </c>
      <c r="BC43" s="55" t="s">
        <v>5</v>
      </c>
      <c r="BD43" s="55" t="s">
        <v>8</v>
      </c>
      <c r="BE43" s="54" t="s">
        <v>1</v>
      </c>
      <c r="BF43" s="55" t="s">
        <v>5</v>
      </c>
      <c r="BG43" s="55" t="s">
        <v>8</v>
      </c>
      <c r="BH43" s="54" t="s">
        <v>1</v>
      </c>
      <c r="BI43" s="55" t="s">
        <v>5</v>
      </c>
      <c r="BJ43" s="55" t="s">
        <v>8</v>
      </c>
      <c r="BK43" s="54" t="s">
        <v>1</v>
      </c>
      <c r="BL43" s="55" t="s">
        <v>5</v>
      </c>
      <c r="BM43" s="55" t="s">
        <v>8</v>
      </c>
      <c r="BN43" s="54" t="s">
        <v>1</v>
      </c>
      <c r="BO43" s="55" t="s">
        <v>5</v>
      </c>
      <c r="BP43" s="55" t="s">
        <v>8</v>
      </c>
      <c r="BQ43" s="54" t="s">
        <v>1</v>
      </c>
      <c r="BR43" s="55" t="s">
        <v>5</v>
      </c>
      <c r="BS43" s="55" t="s">
        <v>8</v>
      </c>
      <c r="BT43" s="54" t="s">
        <v>1</v>
      </c>
      <c r="BU43" s="55" t="s">
        <v>5</v>
      </c>
      <c r="BV43" s="55" t="s">
        <v>8</v>
      </c>
      <c r="BW43" s="54" t="s">
        <v>1</v>
      </c>
      <c r="BX43" s="55" t="s">
        <v>5</v>
      </c>
      <c r="BY43" s="55" t="s">
        <v>8</v>
      </c>
      <c r="BZ43" s="54" t="s">
        <v>1</v>
      </c>
      <c r="CA43" s="55" t="s">
        <v>5</v>
      </c>
      <c r="CB43" s="55" t="s">
        <v>8</v>
      </c>
      <c r="CC43" s="54" t="s">
        <v>1</v>
      </c>
      <c r="CD43" s="55" t="s">
        <v>5</v>
      </c>
      <c r="CE43" s="55" t="s">
        <v>8</v>
      </c>
      <c r="CF43" s="54" t="s">
        <v>1</v>
      </c>
      <c r="CG43" s="55" t="s">
        <v>5</v>
      </c>
      <c r="CH43" s="55" t="s">
        <v>8</v>
      </c>
      <c r="CI43" s="54" t="s">
        <v>1</v>
      </c>
      <c r="CJ43" s="55" t="s">
        <v>5</v>
      </c>
      <c r="CK43" s="55" t="s">
        <v>8</v>
      </c>
      <c r="CL43" s="54" t="s">
        <v>1</v>
      </c>
      <c r="CM43" s="55" t="s">
        <v>5</v>
      </c>
      <c r="CN43" s="55" t="s">
        <v>8</v>
      </c>
      <c r="CO43" s="54" t="s">
        <v>1</v>
      </c>
      <c r="CP43" s="55" t="s">
        <v>5</v>
      </c>
      <c r="CQ43" s="55" t="s">
        <v>8</v>
      </c>
      <c r="CR43" s="54" t="s">
        <v>1</v>
      </c>
      <c r="CS43" s="55" t="s">
        <v>5</v>
      </c>
      <c r="CT43" s="55" t="s">
        <v>8</v>
      </c>
      <c r="CU43" s="54" t="s">
        <v>1</v>
      </c>
      <c r="CV43" s="55" t="s">
        <v>5</v>
      </c>
      <c r="CW43" s="55" t="s">
        <v>8</v>
      </c>
      <c r="CX43" s="54" t="s">
        <v>1</v>
      </c>
      <c r="CY43" s="55" t="s">
        <v>5</v>
      </c>
      <c r="CZ43" s="55" t="s">
        <v>8</v>
      </c>
      <c r="DA43" s="54" t="s">
        <v>1</v>
      </c>
      <c r="DB43" s="55" t="s">
        <v>5</v>
      </c>
      <c r="DC43" s="55" t="s">
        <v>8</v>
      </c>
      <c r="DD43" s="54" t="s">
        <v>1</v>
      </c>
      <c r="DE43" s="55" t="s">
        <v>5</v>
      </c>
      <c r="DF43" s="55" t="s">
        <v>8</v>
      </c>
      <c r="DG43" s="54" t="s">
        <v>1</v>
      </c>
      <c r="DH43" s="55" t="s">
        <v>5</v>
      </c>
      <c r="DI43" s="55" t="s">
        <v>8</v>
      </c>
      <c r="DJ43" s="54" t="s">
        <v>1</v>
      </c>
      <c r="DK43" s="55" t="s">
        <v>5</v>
      </c>
      <c r="DL43" s="55" t="s">
        <v>8</v>
      </c>
      <c r="DM43" s="54" t="s">
        <v>1</v>
      </c>
      <c r="DN43" s="55" t="s">
        <v>5</v>
      </c>
      <c r="DO43" s="55" t="s">
        <v>8</v>
      </c>
      <c r="DP43" s="54" t="s">
        <v>1</v>
      </c>
      <c r="DQ43" s="55" t="s">
        <v>5</v>
      </c>
      <c r="DR43" s="55" t="s">
        <v>8</v>
      </c>
      <c r="DS43" s="54" t="s">
        <v>1</v>
      </c>
      <c r="DT43" s="55" t="s">
        <v>5</v>
      </c>
      <c r="DU43" s="55" t="s">
        <v>8</v>
      </c>
      <c r="DV43" s="54" t="s">
        <v>1</v>
      </c>
      <c r="DW43" s="55" t="s">
        <v>5</v>
      </c>
      <c r="DX43" s="55" t="s">
        <v>8</v>
      </c>
      <c r="DY43" s="54" t="s">
        <v>1</v>
      </c>
      <c r="DZ43" s="55" t="s">
        <v>5</v>
      </c>
      <c r="EA43" s="55" t="s">
        <v>8</v>
      </c>
      <c r="EB43" s="54" t="s">
        <v>1</v>
      </c>
      <c r="EC43" s="55" t="s">
        <v>5</v>
      </c>
      <c r="ED43" s="55" t="s">
        <v>8</v>
      </c>
      <c r="EE43" s="54" t="s">
        <v>1</v>
      </c>
      <c r="EF43" s="55" t="s">
        <v>5</v>
      </c>
      <c r="EG43" s="55" t="s">
        <v>8</v>
      </c>
      <c r="EH43" s="54" t="s">
        <v>1</v>
      </c>
      <c r="EI43" s="55" t="s">
        <v>5</v>
      </c>
      <c r="EJ43" s="55" t="s">
        <v>8</v>
      </c>
      <c r="EK43" s="54" t="s">
        <v>1</v>
      </c>
      <c r="EL43" s="55" t="s">
        <v>5</v>
      </c>
      <c r="EM43" s="55" t="s">
        <v>8</v>
      </c>
      <c r="EN43" s="54" t="s">
        <v>1</v>
      </c>
      <c r="EO43" s="55" t="s">
        <v>5</v>
      </c>
      <c r="EP43" s="55" t="s">
        <v>8</v>
      </c>
      <c r="EQ43" s="54" t="s">
        <v>1</v>
      </c>
      <c r="ER43" s="55" t="s">
        <v>5</v>
      </c>
      <c r="ES43" s="55" t="s">
        <v>8</v>
      </c>
      <c r="ET43" s="54" t="s">
        <v>1</v>
      </c>
      <c r="EU43" s="55" t="s">
        <v>5</v>
      </c>
      <c r="EV43" s="55" t="s">
        <v>8</v>
      </c>
      <c r="EW43" s="54" t="s">
        <v>1</v>
      </c>
      <c r="EX43" s="55" t="s">
        <v>5</v>
      </c>
      <c r="EY43" s="55" t="s">
        <v>8</v>
      </c>
      <c r="EZ43" s="54" t="s">
        <v>1</v>
      </c>
      <c r="FA43" s="55" t="s">
        <v>5</v>
      </c>
      <c r="FB43" s="55" t="s">
        <v>8</v>
      </c>
      <c r="FC43" s="54" t="s">
        <v>1</v>
      </c>
      <c r="FD43" s="55" t="s">
        <v>5</v>
      </c>
      <c r="FE43" s="55" t="s">
        <v>8</v>
      </c>
      <c r="FF43" s="54" t="s">
        <v>1</v>
      </c>
      <c r="FG43" s="55" t="s">
        <v>5</v>
      </c>
      <c r="FH43" s="55" t="s">
        <v>8</v>
      </c>
      <c r="FI43" s="54" t="s">
        <v>1</v>
      </c>
      <c r="FJ43" s="55" t="s">
        <v>5</v>
      </c>
      <c r="FK43" s="55" t="s">
        <v>8</v>
      </c>
      <c r="FL43" s="54" t="s">
        <v>1</v>
      </c>
      <c r="FM43" s="55" t="s">
        <v>5</v>
      </c>
      <c r="FN43" s="55" t="s">
        <v>8</v>
      </c>
      <c r="FO43" s="54" t="s">
        <v>1</v>
      </c>
      <c r="FP43" s="55" t="s">
        <v>5</v>
      </c>
      <c r="FQ43" s="55" t="s">
        <v>8</v>
      </c>
      <c r="FR43" s="54" t="s">
        <v>1</v>
      </c>
      <c r="FS43" s="55" t="s">
        <v>5</v>
      </c>
      <c r="FT43" s="55" t="s">
        <v>8</v>
      </c>
      <c r="FU43" s="54" t="s">
        <v>1</v>
      </c>
      <c r="FV43" s="55" t="s">
        <v>5</v>
      </c>
      <c r="FW43" s="55" t="s">
        <v>8</v>
      </c>
      <c r="FX43" s="55" t="s">
        <v>13</v>
      </c>
      <c r="FY43" s="55" t="s">
        <v>14</v>
      </c>
      <c r="FZ43" s="55" t="s">
        <v>15</v>
      </c>
      <c r="GA43" s="55" t="s">
        <v>16</v>
      </c>
      <c r="GB43" s="56" t="s">
        <v>17</v>
      </c>
    </row>
    <row r="44" spans="1:184" x14ac:dyDescent="0.25">
      <c r="A44" s="12" t="s">
        <v>41</v>
      </c>
      <c r="B44" s="43" t="s">
        <v>19</v>
      </c>
      <c r="C44" s="44">
        <v>152</v>
      </c>
      <c r="D44" s="45">
        <v>152</v>
      </c>
      <c r="E44" s="70">
        <v>0</v>
      </c>
      <c r="F44" s="44">
        <v>323</v>
      </c>
      <c r="G44" s="45">
        <v>323</v>
      </c>
      <c r="H44" s="70">
        <v>0</v>
      </c>
      <c r="I44" s="44">
        <v>266</v>
      </c>
      <c r="J44" s="45">
        <v>260</v>
      </c>
      <c r="K44" s="70">
        <v>6</v>
      </c>
      <c r="L44" s="44">
        <v>247</v>
      </c>
      <c r="M44" s="45">
        <v>248</v>
      </c>
      <c r="N44" s="70">
        <v>-1</v>
      </c>
      <c r="O44" s="44">
        <v>247</v>
      </c>
      <c r="P44" s="45">
        <v>245</v>
      </c>
      <c r="Q44" s="70">
        <v>2</v>
      </c>
      <c r="R44" s="44">
        <v>247</v>
      </c>
      <c r="S44" s="45">
        <v>244</v>
      </c>
      <c r="T44" s="70">
        <v>3</v>
      </c>
      <c r="U44" s="44">
        <v>247</v>
      </c>
      <c r="V44" s="45">
        <v>244</v>
      </c>
      <c r="W44" s="70">
        <v>3</v>
      </c>
      <c r="X44" s="44">
        <v>266</v>
      </c>
      <c r="Y44" s="45">
        <v>264</v>
      </c>
      <c r="Z44" s="70">
        <v>2</v>
      </c>
      <c r="AA44" s="44">
        <v>266</v>
      </c>
      <c r="AB44" s="45">
        <v>263</v>
      </c>
      <c r="AC44" s="70">
        <v>3</v>
      </c>
      <c r="AD44" s="44">
        <v>266</v>
      </c>
      <c r="AE44" s="45">
        <v>265</v>
      </c>
      <c r="AF44" s="70">
        <v>1</v>
      </c>
      <c r="AG44" s="44">
        <v>266</v>
      </c>
      <c r="AH44" s="45">
        <v>262</v>
      </c>
      <c r="AI44" s="70">
        <v>4</v>
      </c>
      <c r="AJ44" s="44">
        <v>266</v>
      </c>
      <c r="AK44" s="45">
        <v>263</v>
      </c>
      <c r="AL44" s="70">
        <v>3</v>
      </c>
      <c r="AM44" s="44">
        <v>266</v>
      </c>
      <c r="AN44" s="45">
        <v>264</v>
      </c>
      <c r="AO44" s="70">
        <v>2</v>
      </c>
      <c r="AP44" s="44">
        <v>266</v>
      </c>
      <c r="AQ44" s="45">
        <v>265</v>
      </c>
      <c r="AR44" s="70">
        <v>1</v>
      </c>
      <c r="AS44" s="44">
        <v>266</v>
      </c>
      <c r="AT44" s="45">
        <v>268</v>
      </c>
      <c r="AU44" s="70">
        <v>-2</v>
      </c>
      <c r="AV44" s="44">
        <v>285</v>
      </c>
      <c r="AW44" s="45">
        <v>282</v>
      </c>
      <c r="AX44" s="70">
        <v>3</v>
      </c>
      <c r="AY44" s="44">
        <v>266</v>
      </c>
      <c r="AZ44" s="45">
        <v>265</v>
      </c>
      <c r="BA44" s="70">
        <v>1</v>
      </c>
      <c r="BB44" s="44">
        <v>266</v>
      </c>
      <c r="BC44" s="45">
        <v>262</v>
      </c>
      <c r="BD44" s="70">
        <v>4</v>
      </c>
      <c r="BE44" s="44">
        <v>266</v>
      </c>
      <c r="BF44" s="45">
        <v>266</v>
      </c>
      <c r="BG44" s="70">
        <v>0</v>
      </c>
      <c r="BH44" s="44">
        <v>266</v>
      </c>
      <c r="BI44" s="45">
        <v>266</v>
      </c>
      <c r="BJ44" s="70">
        <v>0</v>
      </c>
      <c r="BK44" s="44">
        <v>266</v>
      </c>
      <c r="BL44" s="45">
        <v>264</v>
      </c>
      <c r="BM44" s="70">
        <v>2</v>
      </c>
      <c r="BN44" s="44">
        <v>266</v>
      </c>
      <c r="BO44" s="45">
        <v>268</v>
      </c>
      <c r="BP44" s="70">
        <v>-2</v>
      </c>
      <c r="BQ44" s="44">
        <v>266</v>
      </c>
      <c r="BR44" s="45">
        <v>264</v>
      </c>
      <c r="BS44" s="70">
        <v>2</v>
      </c>
      <c r="BT44" s="44">
        <v>266</v>
      </c>
      <c r="BU44" s="45">
        <v>268</v>
      </c>
      <c r="BV44" s="70">
        <v>-2</v>
      </c>
      <c r="BW44" s="44">
        <v>266</v>
      </c>
      <c r="BX44" s="45">
        <v>267</v>
      </c>
      <c r="BY44" s="70">
        <v>-1</v>
      </c>
      <c r="BZ44" s="44">
        <v>266</v>
      </c>
      <c r="CA44" s="45">
        <v>265</v>
      </c>
      <c r="CB44" s="70">
        <v>1</v>
      </c>
      <c r="CC44" s="44">
        <v>266</v>
      </c>
      <c r="CD44" s="45">
        <v>266</v>
      </c>
      <c r="CE44" s="70">
        <v>0</v>
      </c>
      <c r="CF44" s="44">
        <v>266</v>
      </c>
      <c r="CG44" s="45">
        <v>246</v>
      </c>
      <c r="CH44" s="70">
        <v>20</v>
      </c>
      <c r="CI44" s="44">
        <v>285</v>
      </c>
      <c r="CJ44" s="45">
        <v>289</v>
      </c>
      <c r="CK44" s="70">
        <v>-4</v>
      </c>
      <c r="CL44" s="44">
        <v>247</v>
      </c>
      <c r="CM44" s="45">
        <v>245</v>
      </c>
      <c r="CN44" s="70">
        <v>2</v>
      </c>
      <c r="CO44" s="103">
        <v>285</v>
      </c>
      <c r="CP44" s="104">
        <v>289</v>
      </c>
      <c r="CQ44" s="105">
        <v>-4</v>
      </c>
      <c r="CR44" s="103">
        <v>247</v>
      </c>
      <c r="CS44" s="104">
        <v>246</v>
      </c>
      <c r="CT44" s="105">
        <v>1</v>
      </c>
      <c r="CU44" s="103">
        <v>285</v>
      </c>
      <c r="CV44" s="104">
        <v>285</v>
      </c>
      <c r="CW44" s="105">
        <v>0</v>
      </c>
      <c r="CX44" s="103">
        <v>247</v>
      </c>
      <c r="CY44" s="104">
        <v>246</v>
      </c>
      <c r="CZ44" s="105">
        <v>1</v>
      </c>
      <c r="DA44" s="103">
        <v>285</v>
      </c>
      <c r="DB44" s="104">
        <v>284</v>
      </c>
      <c r="DC44" s="105">
        <v>1</v>
      </c>
      <c r="DD44" s="103">
        <v>247</v>
      </c>
      <c r="DE44" s="104">
        <v>239</v>
      </c>
      <c r="DF44" s="105">
        <v>8</v>
      </c>
      <c r="DG44" s="103">
        <v>285</v>
      </c>
      <c r="DH44" s="104">
        <v>282</v>
      </c>
      <c r="DI44" s="105">
        <v>3</v>
      </c>
      <c r="DJ44" s="103">
        <v>247</v>
      </c>
      <c r="DK44" s="104">
        <v>247</v>
      </c>
      <c r="DL44" s="105">
        <v>0</v>
      </c>
      <c r="DM44" s="103">
        <v>285</v>
      </c>
      <c r="DN44" s="104">
        <v>285</v>
      </c>
      <c r="DO44" s="105">
        <v>0</v>
      </c>
      <c r="DP44" s="103">
        <v>247</v>
      </c>
      <c r="DQ44" s="104">
        <v>247</v>
      </c>
      <c r="DR44" s="105">
        <v>0</v>
      </c>
      <c r="DS44" s="103">
        <v>285</v>
      </c>
      <c r="DT44" s="104">
        <v>285</v>
      </c>
      <c r="DU44" s="105">
        <v>0</v>
      </c>
      <c r="DV44" s="103">
        <v>247</v>
      </c>
      <c r="DW44" s="104">
        <v>247</v>
      </c>
      <c r="DX44" s="105">
        <v>0</v>
      </c>
      <c r="DY44" s="103">
        <v>285</v>
      </c>
      <c r="DZ44" s="104">
        <v>285</v>
      </c>
      <c r="EA44" s="105">
        <v>0</v>
      </c>
      <c r="EB44" s="103">
        <v>247</v>
      </c>
      <c r="EC44" s="104">
        <v>247</v>
      </c>
      <c r="ED44" s="105">
        <v>0</v>
      </c>
      <c r="EE44" s="103">
        <v>285</v>
      </c>
      <c r="EF44" s="104">
        <v>285</v>
      </c>
      <c r="EG44" s="105">
        <v>0</v>
      </c>
      <c r="EH44" s="44">
        <v>247</v>
      </c>
      <c r="EI44" s="45">
        <v>249</v>
      </c>
      <c r="EJ44" s="70">
        <v>-2</v>
      </c>
      <c r="EK44" s="44">
        <v>285</v>
      </c>
      <c r="EL44" s="45">
        <v>289</v>
      </c>
      <c r="EM44" s="70">
        <v>-4</v>
      </c>
      <c r="EN44" s="44">
        <v>266</v>
      </c>
      <c r="EO44" s="45">
        <v>272</v>
      </c>
      <c r="EP44" s="70">
        <v>-6</v>
      </c>
      <c r="EQ44" s="44">
        <v>285</v>
      </c>
      <c r="ER44" s="45">
        <v>260</v>
      </c>
      <c r="ES44" s="70">
        <v>25</v>
      </c>
      <c r="ET44" s="44">
        <v>285</v>
      </c>
      <c r="EU44" s="45">
        <v>257</v>
      </c>
      <c r="EV44" s="70">
        <v>28</v>
      </c>
      <c r="EW44" s="44">
        <v>285</v>
      </c>
      <c r="EX44" s="45">
        <v>287</v>
      </c>
      <c r="EY44" s="70">
        <v>-2</v>
      </c>
      <c r="EZ44" s="44">
        <v>285</v>
      </c>
      <c r="FA44" s="45">
        <v>278</v>
      </c>
      <c r="FB44" s="70">
        <v>7</v>
      </c>
      <c r="FC44" s="44">
        <v>285</v>
      </c>
      <c r="FD44" s="45">
        <v>291</v>
      </c>
      <c r="FE44" s="70">
        <v>-6</v>
      </c>
      <c r="FF44" s="44">
        <v>285</v>
      </c>
      <c r="FG44" s="45">
        <v>283</v>
      </c>
      <c r="FH44" s="70">
        <v>2</v>
      </c>
      <c r="FI44" s="44">
        <v>266</v>
      </c>
      <c r="FJ44" s="45">
        <v>270</v>
      </c>
      <c r="FK44" s="70">
        <v>-4</v>
      </c>
      <c r="FL44" s="44">
        <v>266</v>
      </c>
      <c r="FM44" s="45">
        <v>269</v>
      </c>
      <c r="FN44" s="70">
        <v>-3</v>
      </c>
      <c r="FO44" s="44">
        <v>247</v>
      </c>
      <c r="FP44" s="45">
        <v>248</v>
      </c>
      <c r="FQ44" s="70">
        <v>-1</v>
      </c>
      <c r="FR44" s="44">
        <v>266</v>
      </c>
      <c r="FS44" s="45">
        <v>268</v>
      </c>
      <c r="FT44" s="70">
        <v>-2</v>
      </c>
      <c r="FU44" s="44">
        <v>247</v>
      </c>
      <c r="FV44" s="45">
        <v>249</v>
      </c>
      <c r="FW44" s="70">
        <v>-2</v>
      </c>
      <c r="FX44" s="71">
        <v>15675</v>
      </c>
      <c r="FY44" s="72">
        <v>15582</v>
      </c>
      <c r="FZ44" s="73">
        <v>0.99406698564593299</v>
      </c>
      <c r="GA44" s="71">
        <v>93</v>
      </c>
      <c r="GB44" s="73">
        <v>5.9684251058914131E-3</v>
      </c>
    </row>
    <row r="45" spans="1:184" x14ac:dyDescent="0.25">
      <c r="A45" s="12"/>
      <c r="B45" s="21" t="s">
        <v>20</v>
      </c>
      <c r="C45" s="22">
        <v>133</v>
      </c>
      <c r="D45" s="23">
        <v>132</v>
      </c>
      <c r="E45" s="24">
        <v>1</v>
      </c>
      <c r="F45" s="22">
        <v>437</v>
      </c>
      <c r="G45" s="23">
        <v>442</v>
      </c>
      <c r="H45" s="24">
        <v>-5</v>
      </c>
      <c r="I45" s="22">
        <v>437</v>
      </c>
      <c r="J45" s="23">
        <v>435</v>
      </c>
      <c r="K45" s="24">
        <v>2</v>
      </c>
      <c r="L45" s="22">
        <v>399</v>
      </c>
      <c r="M45" s="23">
        <v>395</v>
      </c>
      <c r="N45" s="24">
        <v>4</v>
      </c>
      <c r="O45" s="22">
        <v>418</v>
      </c>
      <c r="P45" s="23">
        <v>417</v>
      </c>
      <c r="Q45" s="24">
        <v>1</v>
      </c>
      <c r="R45" s="22">
        <v>418</v>
      </c>
      <c r="S45" s="23">
        <v>414</v>
      </c>
      <c r="T45" s="24">
        <v>4</v>
      </c>
      <c r="U45" s="22">
        <v>380</v>
      </c>
      <c r="V45" s="23">
        <v>371</v>
      </c>
      <c r="W45" s="24">
        <v>9</v>
      </c>
      <c r="X45" s="22">
        <v>361</v>
      </c>
      <c r="Y45" s="23">
        <v>353</v>
      </c>
      <c r="Z45" s="24">
        <v>8</v>
      </c>
      <c r="AA45" s="22">
        <v>361</v>
      </c>
      <c r="AB45" s="23">
        <v>358</v>
      </c>
      <c r="AC45" s="24">
        <v>3</v>
      </c>
      <c r="AD45" s="22">
        <v>380</v>
      </c>
      <c r="AE45" s="23">
        <v>375</v>
      </c>
      <c r="AF45" s="24">
        <v>5</v>
      </c>
      <c r="AG45" s="22">
        <v>380</v>
      </c>
      <c r="AH45" s="23">
        <v>376</v>
      </c>
      <c r="AI45" s="24">
        <v>4</v>
      </c>
      <c r="AJ45" s="22">
        <v>380</v>
      </c>
      <c r="AK45" s="23">
        <v>365</v>
      </c>
      <c r="AL45" s="24">
        <v>15</v>
      </c>
      <c r="AM45" s="22">
        <v>380</v>
      </c>
      <c r="AN45" s="23">
        <v>368</v>
      </c>
      <c r="AO45" s="24">
        <v>12</v>
      </c>
      <c r="AP45" s="22">
        <v>380</v>
      </c>
      <c r="AQ45" s="23">
        <v>363</v>
      </c>
      <c r="AR45" s="24">
        <v>17</v>
      </c>
      <c r="AS45" s="22">
        <v>380</v>
      </c>
      <c r="AT45" s="23">
        <v>368</v>
      </c>
      <c r="AU45" s="24">
        <v>12</v>
      </c>
      <c r="AV45" s="22">
        <v>380</v>
      </c>
      <c r="AW45" s="23">
        <v>376</v>
      </c>
      <c r="AX45" s="24">
        <v>4</v>
      </c>
      <c r="AY45" s="22">
        <v>380</v>
      </c>
      <c r="AZ45" s="23">
        <v>379</v>
      </c>
      <c r="BA45" s="24">
        <v>1</v>
      </c>
      <c r="BB45" s="22">
        <v>380</v>
      </c>
      <c r="BC45" s="23">
        <v>377</v>
      </c>
      <c r="BD45" s="24">
        <v>3</v>
      </c>
      <c r="BE45" s="22">
        <v>380</v>
      </c>
      <c r="BF45" s="23">
        <v>380</v>
      </c>
      <c r="BG45" s="24">
        <v>0</v>
      </c>
      <c r="BH45" s="22">
        <v>380</v>
      </c>
      <c r="BI45" s="23">
        <v>379</v>
      </c>
      <c r="BJ45" s="24">
        <v>1</v>
      </c>
      <c r="BK45" s="22">
        <v>380</v>
      </c>
      <c r="BL45" s="23">
        <v>375</v>
      </c>
      <c r="BM45" s="24">
        <v>5</v>
      </c>
      <c r="BN45" s="22">
        <v>380</v>
      </c>
      <c r="BO45" s="23">
        <v>379</v>
      </c>
      <c r="BP45" s="24">
        <v>1</v>
      </c>
      <c r="BQ45" s="22">
        <v>380</v>
      </c>
      <c r="BR45" s="23">
        <v>367</v>
      </c>
      <c r="BS45" s="24">
        <v>13</v>
      </c>
      <c r="BT45" s="22">
        <v>380</v>
      </c>
      <c r="BU45" s="23">
        <v>380</v>
      </c>
      <c r="BV45" s="24">
        <v>0</v>
      </c>
      <c r="BW45" s="22">
        <v>380</v>
      </c>
      <c r="BX45" s="23">
        <v>379</v>
      </c>
      <c r="BY45" s="24">
        <v>1</v>
      </c>
      <c r="BZ45" s="22">
        <v>380</v>
      </c>
      <c r="CA45" s="23">
        <v>367</v>
      </c>
      <c r="CB45" s="24">
        <v>13</v>
      </c>
      <c r="CC45" s="22">
        <v>380</v>
      </c>
      <c r="CD45" s="23">
        <v>376</v>
      </c>
      <c r="CE45" s="24">
        <v>4</v>
      </c>
      <c r="CF45" s="22">
        <v>380</v>
      </c>
      <c r="CG45" s="23">
        <v>371</v>
      </c>
      <c r="CH45" s="24">
        <v>9</v>
      </c>
      <c r="CI45" s="22">
        <v>380</v>
      </c>
      <c r="CJ45" s="23">
        <v>378</v>
      </c>
      <c r="CK45" s="24">
        <v>2</v>
      </c>
      <c r="CL45" s="22">
        <v>380</v>
      </c>
      <c r="CM45" s="23">
        <v>377</v>
      </c>
      <c r="CN45" s="24">
        <v>3</v>
      </c>
      <c r="CO45" s="87">
        <v>380</v>
      </c>
      <c r="CP45" s="88">
        <v>376</v>
      </c>
      <c r="CQ45" s="89">
        <v>4</v>
      </c>
      <c r="CR45" s="87">
        <v>380</v>
      </c>
      <c r="CS45" s="88">
        <v>377</v>
      </c>
      <c r="CT45" s="89">
        <v>3</v>
      </c>
      <c r="CU45" s="87">
        <v>380</v>
      </c>
      <c r="CV45" s="88">
        <v>374</v>
      </c>
      <c r="CW45" s="89">
        <v>6</v>
      </c>
      <c r="CX45" s="87">
        <v>380</v>
      </c>
      <c r="CY45" s="88">
        <v>376</v>
      </c>
      <c r="CZ45" s="89">
        <v>4</v>
      </c>
      <c r="DA45" s="87">
        <v>380</v>
      </c>
      <c r="DB45" s="88">
        <v>376</v>
      </c>
      <c r="DC45" s="89">
        <v>4</v>
      </c>
      <c r="DD45" s="87">
        <v>380</v>
      </c>
      <c r="DE45" s="88">
        <v>354</v>
      </c>
      <c r="DF45" s="89">
        <v>26</v>
      </c>
      <c r="DG45" s="87">
        <v>380</v>
      </c>
      <c r="DH45" s="88">
        <v>370</v>
      </c>
      <c r="DI45" s="89">
        <v>10</v>
      </c>
      <c r="DJ45" s="87">
        <v>380</v>
      </c>
      <c r="DK45" s="88">
        <v>359</v>
      </c>
      <c r="DL45" s="89">
        <v>21</v>
      </c>
      <c r="DM45" s="87">
        <v>380</v>
      </c>
      <c r="DN45" s="88">
        <v>378</v>
      </c>
      <c r="DO45" s="89">
        <v>2</v>
      </c>
      <c r="DP45" s="87">
        <v>380</v>
      </c>
      <c r="DQ45" s="88">
        <v>378</v>
      </c>
      <c r="DR45" s="89">
        <v>2</v>
      </c>
      <c r="DS45" s="87">
        <v>380</v>
      </c>
      <c r="DT45" s="88">
        <v>378</v>
      </c>
      <c r="DU45" s="89">
        <v>2</v>
      </c>
      <c r="DV45" s="87">
        <v>380</v>
      </c>
      <c r="DW45" s="88">
        <v>376</v>
      </c>
      <c r="DX45" s="89">
        <v>4</v>
      </c>
      <c r="DY45" s="87">
        <v>380</v>
      </c>
      <c r="DZ45" s="88">
        <v>375</v>
      </c>
      <c r="EA45" s="89">
        <v>5</v>
      </c>
      <c r="EB45" s="87">
        <v>380</v>
      </c>
      <c r="EC45" s="88">
        <v>378</v>
      </c>
      <c r="ED45" s="89">
        <v>2</v>
      </c>
      <c r="EE45" s="87">
        <v>380</v>
      </c>
      <c r="EF45" s="88">
        <v>380</v>
      </c>
      <c r="EG45" s="89">
        <v>0</v>
      </c>
      <c r="EH45" s="22">
        <v>380</v>
      </c>
      <c r="EI45" s="23">
        <v>376</v>
      </c>
      <c r="EJ45" s="24">
        <v>4</v>
      </c>
      <c r="EK45" s="22">
        <v>380</v>
      </c>
      <c r="EL45" s="23">
        <v>380</v>
      </c>
      <c r="EM45" s="24">
        <v>0</v>
      </c>
      <c r="EN45" s="22">
        <v>380</v>
      </c>
      <c r="EO45" s="23">
        <v>374</v>
      </c>
      <c r="EP45" s="24">
        <v>6</v>
      </c>
      <c r="EQ45" s="22">
        <v>380</v>
      </c>
      <c r="ER45" s="23">
        <v>369</v>
      </c>
      <c r="ES45" s="24">
        <v>11</v>
      </c>
      <c r="ET45" s="22">
        <v>380</v>
      </c>
      <c r="EU45" s="23">
        <v>365</v>
      </c>
      <c r="EV45" s="24">
        <v>15</v>
      </c>
      <c r="EW45" s="22">
        <v>380</v>
      </c>
      <c r="EX45" s="23">
        <v>368</v>
      </c>
      <c r="EY45" s="24">
        <v>12</v>
      </c>
      <c r="EZ45" s="22">
        <v>380</v>
      </c>
      <c r="FA45" s="23">
        <v>378</v>
      </c>
      <c r="FB45" s="24">
        <v>2</v>
      </c>
      <c r="FC45" s="22">
        <v>380</v>
      </c>
      <c r="FD45" s="23">
        <v>379</v>
      </c>
      <c r="FE45" s="24">
        <v>1</v>
      </c>
      <c r="FF45" s="22">
        <v>380</v>
      </c>
      <c r="FG45" s="23">
        <v>379</v>
      </c>
      <c r="FH45" s="24">
        <v>1</v>
      </c>
      <c r="FI45" s="22">
        <v>380</v>
      </c>
      <c r="FJ45" s="23">
        <v>379</v>
      </c>
      <c r="FK45" s="24">
        <v>1</v>
      </c>
      <c r="FL45" s="22">
        <v>361</v>
      </c>
      <c r="FM45" s="23">
        <v>357</v>
      </c>
      <c r="FN45" s="24">
        <v>4</v>
      </c>
      <c r="FO45" s="22">
        <v>361</v>
      </c>
      <c r="FP45" s="23">
        <v>359</v>
      </c>
      <c r="FQ45" s="24">
        <v>2</v>
      </c>
      <c r="FR45" s="22">
        <v>361</v>
      </c>
      <c r="FS45" s="23">
        <v>358</v>
      </c>
      <c r="FT45" s="24">
        <v>3</v>
      </c>
      <c r="FU45" s="22">
        <v>361</v>
      </c>
      <c r="FV45" s="23">
        <v>360</v>
      </c>
      <c r="FW45" s="24">
        <v>1</v>
      </c>
      <c r="FX45" s="58">
        <v>22268</v>
      </c>
      <c r="FY45" s="63">
        <v>21958</v>
      </c>
      <c r="FZ45" s="59">
        <v>0.98607867792347759</v>
      </c>
      <c r="GA45" s="60">
        <v>310</v>
      </c>
      <c r="GB45" s="59">
        <v>1.4117861371709627E-2</v>
      </c>
    </row>
    <row r="46" spans="1:184" x14ac:dyDescent="0.25">
      <c r="A46" s="12"/>
      <c r="B46" s="21" t="s">
        <v>21</v>
      </c>
      <c r="C46" s="22">
        <v>152</v>
      </c>
      <c r="D46" s="23">
        <v>150</v>
      </c>
      <c r="E46" s="24">
        <v>2</v>
      </c>
      <c r="F46" s="22">
        <v>171</v>
      </c>
      <c r="G46" s="23">
        <v>171</v>
      </c>
      <c r="H46" s="24">
        <v>0</v>
      </c>
      <c r="I46" s="22">
        <v>171</v>
      </c>
      <c r="J46" s="23">
        <v>170</v>
      </c>
      <c r="K46" s="24">
        <v>1</v>
      </c>
      <c r="L46" s="22">
        <v>209</v>
      </c>
      <c r="M46" s="23">
        <v>208</v>
      </c>
      <c r="N46" s="24">
        <v>1</v>
      </c>
      <c r="O46" s="22">
        <v>228</v>
      </c>
      <c r="P46" s="23">
        <v>230</v>
      </c>
      <c r="Q46" s="24">
        <v>-2</v>
      </c>
      <c r="R46" s="22">
        <v>228</v>
      </c>
      <c r="S46" s="23">
        <v>226</v>
      </c>
      <c r="T46" s="24">
        <v>2</v>
      </c>
      <c r="U46" s="22">
        <v>228</v>
      </c>
      <c r="V46" s="23">
        <v>227</v>
      </c>
      <c r="W46" s="24">
        <v>1</v>
      </c>
      <c r="X46" s="22">
        <v>228</v>
      </c>
      <c r="Y46" s="23">
        <v>227</v>
      </c>
      <c r="Z46" s="24">
        <v>1</v>
      </c>
      <c r="AA46" s="22">
        <v>228</v>
      </c>
      <c r="AB46" s="23">
        <v>227</v>
      </c>
      <c r="AC46" s="24">
        <v>1</v>
      </c>
      <c r="AD46" s="22">
        <v>228</v>
      </c>
      <c r="AE46" s="23">
        <v>226</v>
      </c>
      <c r="AF46" s="24">
        <v>2</v>
      </c>
      <c r="AG46" s="22">
        <v>228</v>
      </c>
      <c r="AH46" s="23">
        <v>226</v>
      </c>
      <c r="AI46" s="24">
        <v>2</v>
      </c>
      <c r="AJ46" s="22">
        <v>228</v>
      </c>
      <c r="AK46" s="23">
        <v>227</v>
      </c>
      <c r="AL46" s="24">
        <v>1</v>
      </c>
      <c r="AM46" s="22">
        <v>228</v>
      </c>
      <c r="AN46" s="23">
        <v>224</v>
      </c>
      <c r="AO46" s="24">
        <v>4</v>
      </c>
      <c r="AP46" s="22">
        <v>228</v>
      </c>
      <c r="AQ46" s="23">
        <v>226</v>
      </c>
      <c r="AR46" s="24">
        <v>2</v>
      </c>
      <c r="AS46" s="22">
        <v>228</v>
      </c>
      <c r="AT46" s="23">
        <v>228</v>
      </c>
      <c r="AU46" s="24">
        <v>0</v>
      </c>
      <c r="AV46" s="22">
        <v>228</v>
      </c>
      <c r="AW46" s="23">
        <v>225</v>
      </c>
      <c r="AX46" s="24">
        <v>3</v>
      </c>
      <c r="AY46" s="22">
        <v>228</v>
      </c>
      <c r="AZ46" s="23">
        <v>227</v>
      </c>
      <c r="BA46" s="24">
        <v>1</v>
      </c>
      <c r="BB46" s="22">
        <v>228</v>
      </c>
      <c r="BC46" s="23">
        <v>223</v>
      </c>
      <c r="BD46" s="24">
        <v>5</v>
      </c>
      <c r="BE46" s="22">
        <v>228</v>
      </c>
      <c r="BF46" s="23">
        <v>226</v>
      </c>
      <c r="BG46" s="24">
        <v>2</v>
      </c>
      <c r="BH46" s="22">
        <v>247</v>
      </c>
      <c r="BI46" s="23">
        <v>247</v>
      </c>
      <c r="BJ46" s="24">
        <v>0</v>
      </c>
      <c r="BK46" s="22">
        <v>228</v>
      </c>
      <c r="BL46" s="23">
        <v>226</v>
      </c>
      <c r="BM46" s="24">
        <v>2</v>
      </c>
      <c r="BN46" s="22">
        <v>247</v>
      </c>
      <c r="BO46" s="23">
        <v>247</v>
      </c>
      <c r="BP46" s="24">
        <v>0</v>
      </c>
      <c r="BQ46" s="22">
        <v>228</v>
      </c>
      <c r="BR46" s="23">
        <v>226</v>
      </c>
      <c r="BS46" s="24">
        <v>2</v>
      </c>
      <c r="BT46" s="22">
        <v>247</v>
      </c>
      <c r="BU46" s="23">
        <v>247</v>
      </c>
      <c r="BV46" s="24">
        <v>0</v>
      </c>
      <c r="BW46" s="22">
        <v>228</v>
      </c>
      <c r="BX46" s="23">
        <v>231</v>
      </c>
      <c r="BY46" s="24">
        <v>-3</v>
      </c>
      <c r="BZ46" s="22">
        <v>247</v>
      </c>
      <c r="CA46" s="23">
        <v>246</v>
      </c>
      <c r="CB46" s="24">
        <v>1</v>
      </c>
      <c r="CC46" s="22">
        <v>228</v>
      </c>
      <c r="CD46" s="23">
        <v>227</v>
      </c>
      <c r="CE46" s="24">
        <v>1</v>
      </c>
      <c r="CF46" s="22">
        <v>247</v>
      </c>
      <c r="CG46" s="23">
        <v>244</v>
      </c>
      <c r="CH46" s="24">
        <v>3</v>
      </c>
      <c r="CI46" s="22">
        <v>228</v>
      </c>
      <c r="CJ46" s="23">
        <v>232</v>
      </c>
      <c r="CK46" s="24">
        <v>-4</v>
      </c>
      <c r="CL46" s="22">
        <v>247</v>
      </c>
      <c r="CM46" s="23">
        <v>244</v>
      </c>
      <c r="CN46" s="24">
        <v>3</v>
      </c>
      <c r="CO46" s="87">
        <v>228</v>
      </c>
      <c r="CP46" s="88">
        <v>229</v>
      </c>
      <c r="CQ46" s="89">
        <v>-1</v>
      </c>
      <c r="CR46" s="87">
        <v>247</v>
      </c>
      <c r="CS46" s="88">
        <v>244</v>
      </c>
      <c r="CT46" s="89">
        <v>3</v>
      </c>
      <c r="CU46" s="87">
        <v>228</v>
      </c>
      <c r="CV46" s="88">
        <v>241</v>
      </c>
      <c r="CW46" s="89">
        <v>-13</v>
      </c>
      <c r="CX46" s="87">
        <v>247</v>
      </c>
      <c r="CY46" s="88">
        <v>255</v>
      </c>
      <c r="CZ46" s="89">
        <v>-8</v>
      </c>
      <c r="DA46" s="87">
        <v>228</v>
      </c>
      <c r="DB46" s="88">
        <v>237</v>
      </c>
      <c r="DC46" s="89">
        <v>-9</v>
      </c>
      <c r="DD46" s="87">
        <v>247</v>
      </c>
      <c r="DE46" s="88">
        <v>243</v>
      </c>
      <c r="DF46" s="89">
        <v>4</v>
      </c>
      <c r="DG46" s="87">
        <v>228</v>
      </c>
      <c r="DH46" s="88">
        <v>228</v>
      </c>
      <c r="DI46" s="89">
        <v>0</v>
      </c>
      <c r="DJ46" s="87">
        <v>247</v>
      </c>
      <c r="DK46" s="88">
        <v>266</v>
      </c>
      <c r="DL46" s="89">
        <v>-19</v>
      </c>
      <c r="DM46" s="87">
        <v>228</v>
      </c>
      <c r="DN46" s="88">
        <v>227</v>
      </c>
      <c r="DO46" s="89">
        <v>1</v>
      </c>
      <c r="DP46" s="87">
        <v>247</v>
      </c>
      <c r="DQ46" s="88">
        <v>246</v>
      </c>
      <c r="DR46" s="89">
        <v>1</v>
      </c>
      <c r="DS46" s="87">
        <v>228</v>
      </c>
      <c r="DT46" s="88">
        <v>227</v>
      </c>
      <c r="DU46" s="89">
        <v>1</v>
      </c>
      <c r="DV46" s="87">
        <v>228</v>
      </c>
      <c r="DW46" s="88">
        <v>213</v>
      </c>
      <c r="DX46" s="89">
        <v>15</v>
      </c>
      <c r="DY46" s="87">
        <v>247</v>
      </c>
      <c r="DZ46" s="88">
        <v>243</v>
      </c>
      <c r="EA46" s="89">
        <v>4</v>
      </c>
      <c r="EB46" s="87">
        <v>228</v>
      </c>
      <c r="EC46" s="88">
        <v>226</v>
      </c>
      <c r="ED46" s="89">
        <v>2</v>
      </c>
      <c r="EE46" s="87">
        <v>247</v>
      </c>
      <c r="EF46" s="88">
        <v>228</v>
      </c>
      <c r="EG46" s="89">
        <v>19</v>
      </c>
      <c r="EH46" s="22">
        <v>228</v>
      </c>
      <c r="EI46" s="23">
        <v>224</v>
      </c>
      <c r="EJ46" s="24">
        <v>4</v>
      </c>
      <c r="EK46" s="22">
        <v>247</v>
      </c>
      <c r="EL46" s="23">
        <v>227</v>
      </c>
      <c r="EM46" s="24">
        <v>20</v>
      </c>
      <c r="EN46" s="22">
        <v>228</v>
      </c>
      <c r="EO46" s="23">
        <v>228</v>
      </c>
      <c r="EP46" s="24">
        <v>0</v>
      </c>
      <c r="EQ46" s="22">
        <v>247</v>
      </c>
      <c r="ER46" s="23">
        <v>233</v>
      </c>
      <c r="ES46" s="24">
        <v>14</v>
      </c>
      <c r="ET46" s="22">
        <v>228</v>
      </c>
      <c r="EU46" s="23">
        <v>236</v>
      </c>
      <c r="EV46" s="24">
        <v>-8</v>
      </c>
      <c r="EW46" s="22">
        <v>247</v>
      </c>
      <c r="EX46" s="23">
        <v>237</v>
      </c>
      <c r="EY46" s="24">
        <v>10</v>
      </c>
      <c r="EZ46" s="22">
        <v>228</v>
      </c>
      <c r="FA46" s="23">
        <v>238</v>
      </c>
      <c r="FB46" s="24">
        <v>-10</v>
      </c>
      <c r="FC46" s="22">
        <v>247</v>
      </c>
      <c r="FD46" s="23">
        <v>240</v>
      </c>
      <c r="FE46" s="24">
        <v>7</v>
      </c>
      <c r="FF46" s="22">
        <v>228</v>
      </c>
      <c r="FG46" s="23">
        <v>228</v>
      </c>
      <c r="FH46" s="24">
        <v>0</v>
      </c>
      <c r="FI46" s="22">
        <v>247</v>
      </c>
      <c r="FJ46" s="23">
        <v>247</v>
      </c>
      <c r="FK46" s="24">
        <v>0</v>
      </c>
      <c r="FL46" s="22">
        <v>228</v>
      </c>
      <c r="FM46" s="23">
        <v>228</v>
      </c>
      <c r="FN46" s="24">
        <v>0</v>
      </c>
      <c r="FO46" s="22">
        <v>247</v>
      </c>
      <c r="FP46" s="23">
        <v>243</v>
      </c>
      <c r="FQ46" s="24">
        <v>4</v>
      </c>
      <c r="FR46" s="22">
        <v>228</v>
      </c>
      <c r="FS46" s="23">
        <v>226</v>
      </c>
      <c r="FT46" s="24">
        <v>2</v>
      </c>
      <c r="FU46" s="22">
        <v>247</v>
      </c>
      <c r="FV46" s="23">
        <v>245</v>
      </c>
      <c r="FW46" s="24">
        <v>2</v>
      </c>
      <c r="FX46" s="58">
        <v>13623</v>
      </c>
      <c r="FY46" s="63">
        <v>13544</v>
      </c>
      <c r="FZ46" s="59">
        <v>0.9942009836306247</v>
      </c>
      <c r="GA46" s="60">
        <v>79</v>
      </c>
      <c r="GB46" s="59">
        <v>5.8328411104548138E-3</v>
      </c>
    </row>
    <row r="47" spans="1:184" x14ac:dyDescent="0.25">
      <c r="A47" s="12"/>
      <c r="B47" s="21" t="s">
        <v>22</v>
      </c>
      <c r="C47" s="22">
        <v>133</v>
      </c>
      <c r="D47" s="23">
        <v>133</v>
      </c>
      <c r="E47" s="24">
        <v>0</v>
      </c>
      <c r="F47" s="22">
        <v>38</v>
      </c>
      <c r="G47" s="23">
        <v>38</v>
      </c>
      <c r="H47" s="24">
        <v>0</v>
      </c>
      <c r="I47" s="22">
        <v>38</v>
      </c>
      <c r="J47" s="23">
        <v>39</v>
      </c>
      <c r="K47" s="24">
        <v>-1</v>
      </c>
      <c r="L47" s="22">
        <v>133</v>
      </c>
      <c r="M47" s="23">
        <v>131</v>
      </c>
      <c r="N47" s="24">
        <v>2</v>
      </c>
      <c r="O47" s="22">
        <v>133</v>
      </c>
      <c r="P47" s="23">
        <v>134</v>
      </c>
      <c r="Q47" s="24">
        <v>-1</v>
      </c>
      <c r="R47" s="22">
        <v>133</v>
      </c>
      <c r="S47" s="23">
        <v>133</v>
      </c>
      <c r="T47" s="24">
        <v>0</v>
      </c>
      <c r="U47" s="22">
        <v>171</v>
      </c>
      <c r="V47" s="23">
        <v>167</v>
      </c>
      <c r="W47" s="24">
        <v>4</v>
      </c>
      <c r="X47" s="22">
        <v>114</v>
      </c>
      <c r="Y47" s="23">
        <v>116</v>
      </c>
      <c r="Z47" s="24">
        <v>-2</v>
      </c>
      <c r="AA47" s="22">
        <v>133</v>
      </c>
      <c r="AB47" s="23">
        <v>133</v>
      </c>
      <c r="AC47" s="24">
        <v>0</v>
      </c>
      <c r="AD47" s="22">
        <v>114</v>
      </c>
      <c r="AE47" s="23">
        <v>113</v>
      </c>
      <c r="AF47" s="24">
        <v>1</v>
      </c>
      <c r="AG47" s="22">
        <v>133</v>
      </c>
      <c r="AH47" s="23">
        <v>131</v>
      </c>
      <c r="AI47" s="24">
        <v>2</v>
      </c>
      <c r="AJ47" s="22">
        <v>114</v>
      </c>
      <c r="AK47" s="23">
        <v>114</v>
      </c>
      <c r="AL47" s="24">
        <v>0</v>
      </c>
      <c r="AM47" s="22">
        <v>133</v>
      </c>
      <c r="AN47" s="23">
        <v>132</v>
      </c>
      <c r="AO47" s="24">
        <v>1</v>
      </c>
      <c r="AP47" s="22">
        <v>95</v>
      </c>
      <c r="AQ47" s="23">
        <v>95</v>
      </c>
      <c r="AR47" s="24">
        <v>0</v>
      </c>
      <c r="AS47" s="22">
        <v>133</v>
      </c>
      <c r="AT47" s="23">
        <v>132</v>
      </c>
      <c r="AU47" s="24">
        <v>1</v>
      </c>
      <c r="AV47" s="22">
        <v>95</v>
      </c>
      <c r="AW47" s="23">
        <v>94</v>
      </c>
      <c r="AX47" s="24">
        <v>1</v>
      </c>
      <c r="AY47" s="22">
        <v>133</v>
      </c>
      <c r="AZ47" s="23">
        <v>133</v>
      </c>
      <c r="BA47" s="24">
        <v>0</v>
      </c>
      <c r="BB47" s="22">
        <v>95</v>
      </c>
      <c r="BC47" s="23">
        <v>95</v>
      </c>
      <c r="BD47" s="24">
        <v>0</v>
      </c>
      <c r="BE47" s="22">
        <v>133</v>
      </c>
      <c r="BF47" s="23">
        <v>133</v>
      </c>
      <c r="BG47" s="24">
        <v>0</v>
      </c>
      <c r="BH47" s="22">
        <v>95</v>
      </c>
      <c r="BI47" s="23">
        <v>95</v>
      </c>
      <c r="BJ47" s="24">
        <v>0</v>
      </c>
      <c r="BK47" s="22">
        <v>133</v>
      </c>
      <c r="BL47" s="23">
        <v>130</v>
      </c>
      <c r="BM47" s="24">
        <v>3</v>
      </c>
      <c r="BN47" s="22">
        <v>95</v>
      </c>
      <c r="BO47" s="23">
        <v>97</v>
      </c>
      <c r="BP47" s="24">
        <v>-2</v>
      </c>
      <c r="BQ47" s="22">
        <v>114</v>
      </c>
      <c r="BR47" s="23">
        <v>114</v>
      </c>
      <c r="BS47" s="24">
        <v>0</v>
      </c>
      <c r="BT47" s="22">
        <v>95</v>
      </c>
      <c r="BU47" s="23">
        <v>95</v>
      </c>
      <c r="BV47" s="24">
        <v>0</v>
      </c>
      <c r="BW47" s="22">
        <v>114</v>
      </c>
      <c r="BX47" s="23">
        <v>114</v>
      </c>
      <c r="BY47" s="24">
        <v>0</v>
      </c>
      <c r="BZ47" s="22">
        <v>95</v>
      </c>
      <c r="CA47" s="23">
        <v>95</v>
      </c>
      <c r="CB47" s="24">
        <v>0</v>
      </c>
      <c r="CC47" s="22">
        <v>114</v>
      </c>
      <c r="CD47" s="23">
        <v>113</v>
      </c>
      <c r="CE47" s="24">
        <v>1</v>
      </c>
      <c r="CF47" s="22">
        <v>95</v>
      </c>
      <c r="CG47" s="23">
        <v>95</v>
      </c>
      <c r="CH47" s="24">
        <v>0</v>
      </c>
      <c r="CI47" s="22">
        <v>114</v>
      </c>
      <c r="CJ47" s="23">
        <v>114</v>
      </c>
      <c r="CK47" s="24">
        <v>0</v>
      </c>
      <c r="CL47" s="22">
        <v>95</v>
      </c>
      <c r="CM47" s="23">
        <v>95</v>
      </c>
      <c r="CN47" s="24">
        <v>0</v>
      </c>
      <c r="CO47" s="87">
        <v>114</v>
      </c>
      <c r="CP47" s="88">
        <v>114</v>
      </c>
      <c r="CQ47" s="89">
        <v>0</v>
      </c>
      <c r="CR47" s="87">
        <v>95</v>
      </c>
      <c r="CS47" s="88">
        <v>95</v>
      </c>
      <c r="CT47" s="89">
        <v>0</v>
      </c>
      <c r="CU47" s="87">
        <v>114</v>
      </c>
      <c r="CV47" s="88">
        <v>114</v>
      </c>
      <c r="CW47" s="89">
        <v>0</v>
      </c>
      <c r="CX47" s="87">
        <v>95</v>
      </c>
      <c r="CY47" s="88">
        <v>95</v>
      </c>
      <c r="CZ47" s="89">
        <v>0</v>
      </c>
      <c r="DA47" s="87">
        <v>114</v>
      </c>
      <c r="DB47" s="88">
        <v>114</v>
      </c>
      <c r="DC47" s="89">
        <v>0</v>
      </c>
      <c r="DD47" s="87">
        <v>95</v>
      </c>
      <c r="DE47" s="88">
        <v>95</v>
      </c>
      <c r="DF47" s="89">
        <v>0</v>
      </c>
      <c r="DG47" s="87">
        <v>114</v>
      </c>
      <c r="DH47" s="88">
        <v>110</v>
      </c>
      <c r="DI47" s="89">
        <v>4</v>
      </c>
      <c r="DJ47" s="87">
        <v>95</v>
      </c>
      <c r="DK47" s="88">
        <v>91</v>
      </c>
      <c r="DL47" s="89">
        <v>4</v>
      </c>
      <c r="DM47" s="87">
        <v>95</v>
      </c>
      <c r="DN47" s="88">
        <v>95</v>
      </c>
      <c r="DO47" s="89">
        <v>0</v>
      </c>
      <c r="DP47" s="87">
        <v>76</v>
      </c>
      <c r="DQ47" s="88">
        <v>76</v>
      </c>
      <c r="DR47" s="89">
        <v>0</v>
      </c>
      <c r="DS47" s="87">
        <v>95</v>
      </c>
      <c r="DT47" s="88">
        <v>111</v>
      </c>
      <c r="DU47" s="89">
        <v>-16</v>
      </c>
      <c r="DV47" s="87">
        <v>95</v>
      </c>
      <c r="DW47" s="88">
        <v>86</v>
      </c>
      <c r="DX47" s="89">
        <v>9</v>
      </c>
      <c r="DY47" s="87">
        <v>95</v>
      </c>
      <c r="DZ47" s="88">
        <v>95</v>
      </c>
      <c r="EA47" s="89">
        <v>0</v>
      </c>
      <c r="EB47" s="87">
        <v>95</v>
      </c>
      <c r="EC47" s="88">
        <v>95</v>
      </c>
      <c r="ED47" s="89">
        <v>0</v>
      </c>
      <c r="EE47" s="87">
        <v>95</v>
      </c>
      <c r="EF47" s="88">
        <v>94</v>
      </c>
      <c r="EG47" s="89">
        <v>1</v>
      </c>
      <c r="EH47" s="22">
        <v>95</v>
      </c>
      <c r="EI47" s="23">
        <v>76</v>
      </c>
      <c r="EJ47" s="24">
        <v>19</v>
      </c>
      <c r="EK47" s="22">
        <v>95</v>
      </c>
      <c r="EL47" s="23">
        <v>79</v>
      </c>
      <c r="EM47" s="24">
        <v>16</v>
      </c>
      <c r="EN47" s="22">
        <v>76</v>
      </c>
      <c r="EO47" s="23">
        <v>92</v>
      </c>
      <c r="EP47" s="24">
        <v>-16</v>
      </c>
      <c r="EQ47" s="22">
        <v>95</v>
      </c>
      <c r="ER47" s="23">
        <v>79</v>
      </c>
      <c r="ES47" s="24">
        <v>16</v>
      </c>
      <c r="ET47" s="22">
        <v>57</v>
      </c>
      <c r="EU47" s="23">
        <v>72</v>
      </c>
      <c r="EV47" s="24">
        <v>-15</v>
      </c>
      <c r="EW47" s="22">
        <v>95</v>
      </c>
      <c r="EX47" s="23">
        <v>77</v>
      </c>
      <c r="EY47" s="24">
        <v>18</v>
      </c>
      <c r="EZ47" s="22">
        <v>57</v>
      </c>
      <c r="FA47" s="23">
        <v>76</v>
      </c>
      <c r="FB47" s="24">
        <v>-19</v>
      </c>
      <c r="FC47" s="22">
        <v>95</v>
      </c>
      <c r="FD47" s="23">
        <v>66</v>
      </c>
      <c r="FE47" s="24">
        <v>29</v>
      </c>
      <c r="FF47" s="22">
        <v>76</v>
      </c>
      <c r="FG47" s="23">
        <v>77</v>
      </c>
      <c r="FH47" s="24">
        <v>-1</v>
      </c>
      <c r="FI47" s="22">
        <v>114</v>
      </c>
      <c r="FJ47" s="23">
        <v>78</v>
      </c>
      <c r="FK47" s="24">
        <v>36</v>
      </c>
      <c r="FL47" s="22">
        <v>95</v>
      </c>
      <c r="FM47" s="23">
        <v>78</v>
      </c>
      <c r="FN47" s="24">
        <v>17</v>
      </c>
      <c r="FO47" s="22">
        <v>114</v>
      </c>
      <c r="FP47" s="23">
        <v>81</v>
      </c>
      <c r="FQ47" s="24">
        <v>33</v>
      </c>
      <c r="FR47" s="22">
        <v>95</v>
      </c>
      <c r="FS47" s="23">
        <v>79</v>
      </c>
      <c r="FT47" s="24">
        <v>16</v>
      </c>
      <c r="FU47" s="22">
        <v>114</v>
      </c>
      <c r="FV47" s="23">
        <v>78</v>
      </c>
      <c r="FW47" s="24">
        <v>36</v>
      </c>
      <c r="FX47" s="58">
        <v>6118</v>
      </c>
      <c r="FY47" s="63">
        <v>5921</v>
      </c>
      <c r="FZ47" s="59">
        <v>0.96779993461915659</v>
      </c>
      <c r="GA47" s="60">
        <v>197</v>
      </c>
      <c r="GB47" s="59">
        <v>3.3271406856949841E-2</v>
      </c>
    </row>
    <row r="48" spans="1:184" x14ac:dyDescent="0.25">
      <c r="A48" s="12"/>
      <c r="B48" s="21" t="s">
        <v>23</v>
      </c>
      <c r="C48" s="22">
        <v>133</v>
      </c>
      <c r="D48" s="23">
        <v>132</v>
      </c>
      <c r="E48" s="24">
        <v>1</v>
      </c>
      <c r="F48" s="22">
        <v>19</v>
      </c>
      <c r="G48" s="23">
        <v>18</v>
      </c>
      <c r="H48" s="24">
        <v>1</v>
      </c>
      <c r="I48" s="22">
        <v>19</v>
      </c>
      <c r="J48" s="23">
        <v>18</v>
      </c>
      <c r="K48" s="24">
        <v>1</v>
      </c>
      <c r="L48" s="22">
        <v>38</v>
      </c>
      <c r="M48" s="23">
        <v>37</v>
      </c>
      <c r="N48" s="24">
        <v>1</v>
      </c>
      <c r="O48" s="22">
        <v>19</v>
      </c>
      <c r="P48" s="23">
        <v>18</v>
      </c>
      <c r="Q48" s="24">
        <v>1</v>
      </c>
      <c r="R48" s="22">
        <v>57</v>
      </c>
      <c r="S48" s="23">
        <v>57</v>
      </c>
      <c r="T48" s="24">
        <v>0</v>
      </c>
      <c r="U48" s="22">
        <v>38</v>
      </c>
      <c r="V48" s="23">
        <v>38</v>
      </c>
      <c r="W48" s="24">
        <v>0</v>
      </c>
      <c r="X48" s="22">
        <v>57</v>
      </c>
      <c r="Y48" s="23">
        <v>57</v>
      </c>
      <c r="Z48" s="24">
        <v>0</v>
      </c>
      <c r="AA48" s="22">
        <v>38</v>
      </c>
      <c r="AB48" s="23">
        <v>38</v>
      </c>
      <c r="AC48" s="24">
        <v>0</v>
      </c>
      <c r="AD48" s="22">
        <v>38</v>
      </c>
      <c r="AE48" s="23">
        <v>38</v>
      </c>
      <c r="AF48" s="24">
        <v>0</v>
      </c>
      <c r="AG48" s="22">
        <v>38</v>
      </c>
      <c r="AH48" s="23">
        <v>37</v>
      </c>
      <c r="AI48" s="24">
        <v>1</v>
      </c>
      <c r="AJ48" s="22">
        <v>38</v>
      </c>
      <c r="AK48" s="23">
        <v>38</v>
      </c>
      <c r="AL48" s="24">
        <v>0</v>
      </c>
      <c r="AM48" s="22">
        <v>38</v>
      </c>
      <c r="AN48" s="23">
        <v>38</v>
      </c>
      <c r="AO48" s="24">
        <v>0</v>
      </c>
      <c r="AP48" s="22">
        <v>38</v>
      </c>
      <c r="AQ48" s="23">
        <v>38</v>
      </c>
      <c r="AR48" s="24">
        <v>0</v>
      </c>
      <c r="AS48" s="22">
        <v>38</v>
      </c>
      <c r="AT48" s="23">
        <v>35</v>
      </c>
      <c r="AU48" s="24">
        <v>3</v>
      </c>
      <c r="AV48" s="22">
        <v>38</v>
      </c>
      <c r="AW48" s="23">
        <v>38</v>
      </c>
      <c r="AX48" s="24">
        <v>0</v>
      </c>
      <c r="AY48" s="22">
        <v>38</v>
      </c>
      <c r="AZ48" s="23">
        <v>38</v>
      </c>
      <c r="BA48" s="24">
        <v>0</v>
      </c>
      <c r="BB48" s="22">
        <v>38</v>
      </c>
      <c r="BC48" s="23">
        <v>38</v>
      </c>
      <c r="BD48" s="24">
        <v>0</v>
      </c>
      <c r="BE48" s="22">
        <v>38</v>
      </c>
      <c r="BF48" s="23">
        <v>38</v>
      </c>
      <c r="BG48" s="24">
        <v>0</v>
      </c>
      <c r="BH48" s="22">
        <v>38</v>
      </c>
      <c r="BI48" s="23">
        <v>38</v>
      </c>
      <c r="BJ48" s="24">
        <v>0</v>
      </c>
      <c r="BK48" s="22">
        <v>38</v>
      </c>
      <c r="BL48" s="23">
        <v>38</v>
      </c>
      <c r="BM48" s="24">
        <v>0</v>
      </c>
      <c r="BN48" s="22">
        <v>38</v>
      </c>
      <c r="BO48" s="23">
        <v>38</v>
      </c>
      <c r="BP48" s="24">
        <v>0</v>
      </c>
      <c r="BQ48" s="22">
        <v>38</v>
      </c>
      <c r="BR48" s="23">
        <v>38</v>
      </c>
      <c r="BS48" s="24">
        <v>0</v>
      </c>
      <c r="BT48" s="22">
        <v>38</v>
      </c>
      <c r="BU48" s="23">
        <v>38</v>
      </c>
      <c r="BV48" s="24">
        <v>0</v>
      </c>
      <c r="BW48" s="22">
        <v>38</v>
      </c>
      <c r="BX48" s="23">
        <v>38</v>
      </c>
      <c r="BY48" s="24">
        <v>0</v>
      </c>
      <c r="BZ48" s="22">
        <v>38</v>
      </c>
      <c r="CA48" s="23">
        <v>38</v>
      </c>
      <c r="CB48" s="24">
        <v>0</v>
      </c>
      <c r="CC48" s="22">
        <v>38</v>
      </c>
      <c r="CD48" s="23">
        <v>38</v>
      </c>
      <c r="CE48" s="24">
        <v>0</v>
      </c>
      <c r="CF48" s="22">
        <v>38</v>
      </c>
      <c r="CG48" s="23">
        <v>38</v>
      </c>
      <c r="CH48" s="24">
        <v>0</v>
      </c>
      <c r="CI48" s="22">
        <v>38</v>
      </c>
      <c r="CJ48" s="23">
        <v>38</v>
      </c>
      <c r="CK48" s="24">
        <v>0</v>
      </c>
      <c r="CL48" s="22">
        <v>38</v>
      </c>
      <c r="CM48" s="23">
        <v>38</v>
      </c>
      <c r="CN48" s="24">
        <v>0</v>
      </c>
      <c r="CO48" s="87">
        <v>38</v>
      </c>
      <c r="CP48" s="88">
        <v>36</v>
      </c>
      <c r="CQ48" s="89">
        <v>2</v>
      </c>
      <c r="CR48" s="87">
        <v>38</v>
      </c>
      <c r="CS48" s="88">
        <v>38</v>
      </c>
      <c r="CT48" s="89">
        <v>0</v>
      </c>
      <c r="CU48" s="87">
        <v>38</v>
      </c>
      <c r="CV48" s="88">
        <v>39</v>
      </c>
      <c r="CW48" s="89">
        <v>-1</v>
      </c>
      <c r="CX48" s="87">
        <v>38</v>
      </c>
      <c r="CY48" s="88">
        <v>39</v>
      </c>
      <c r="CZ48" s="89">
        <v>-1</v>
      </c>
      <c r="DA48" s="87">
        <v>38</v>
      </c>
      <c r="DB48" s="88">
        <v>41</v>
      </c>
      <c r="DC48" s="89">
        <v>-3</v>
      </c>
      <c r="DD48" s="87">
        <v>38</v>
      </c>
      <c r="DE48" s="88">
        <v>36</v>
      </c>
      <c r="DF48" s="89">
        <v>2</v>
      </c>
      <c r="DG48" s="87">
        <v>38</v>
      </c>
      <c r="DH48" s="88">
        <v>38</v>
      </c>
      <c r="DI48" s="89">
        <v>0</v>
      </c>
      <c r="DJ48" s="87">
        <v>38</v>
      </c>
      <c r="DK48" s="88">
        <v>37</v>
      </c>
      <c r="DL48" s="89">
        <v>1</v>
      </c>
      <c r="DM48" s="87">
        <v>38</v>
      </c>
      <c r="DN48" s="88">
        <v>38</v>
      </c>
      <c r="DO48" s="89">
        <v>0</v>
      </c>
      <c r="DP48" s="87">
        <v>38</v>
      </c>
      <c r="DQ48" s="88">
        <v>38</v>
      </c>
      <c r="DR48" s="89">
        <v>0</v>
      </c>
      <c r="DS48" s="87">
        <v>38</v>
      </c>
      <c r="DT48" s="88">
        <v>38</v>
      </c>
      <c r="DU48" s="89">
        <v>0</v>
      </c>
      <c r="DV48" s="87">
        <v>38</v>
      </c>
      <c r="DW48" s="88">
        <v>38</v>
      </c>
      <c r="DX48" s="89">
        <v>0</v>
      </c>
      <c r="DY48" s="87">
        <v>38</v>
      </c>
      <c r="DZ48" s="88">
        <v>36</v>
      </c>
      <c r="EA48" s="89">
        <v>2</v>
      </c>
      <c r="EB48" s="87">
        <v>38</v>
      </c>
      <c r="EC48" s="88">
        <v>36</v>
      </c>
      <c r="ED48" s="89">
        <v>2</v>
      </c>
      <c r="EE48" s="87">
        <v>38</v>
      </c>
      <c r="EF48" s="88">
        <v>38</v>
      </c>
      <c r="EG48" s="89">
        <v>0</v>
      </c>
      <c r="EH48" s="22">
        <v>38</v>
      </c>
      <c r="EI48" s="23">
        <v>36</v>
      </c>
      <c r="EJ48" s="24">
        <v>2</v>
      </c>
      <c r="EK48" s="22">
        <v>38</v>
      </c>
      <c r="EL48" s="23">
        <v>38</v>
      </c>
      <c r="EM48" s="24">
        <v>0</v>
      </c>
      <c r="EN48" s="22">
        <v>38</v>
      </c>
      <c r="EO48" s="23">
        <v>37</v>
      </c>
      <c r="EP48" s="24">
        <v>1</v>
      </c>
      <c r="EQ48" s="22">
        <v>38</v>
      </c>
      <c r="ER48" s="23">
        <v>35</v>
      </c>
      <c r="ES48" s="24">
        <v>3</v>
      </c>
      <c r="ET48" s="22">
        <v>38</v>
      </c>
      <c r="EU48" s="23">
        <v>38</v>
      </c>
      <c r="EV48" s="24">
        <v>0</v>
      </c>
      <c r="EW48" s="22">
        <v>38</v>
      </c>
      <c r="EX48" s="23">
        <v>36</v>
      </c>
      <c r="EY48" s="24">
        <v>2</v>
      </c>
      <c r="EZ48" s="22">
        <v>38</v>
      </c>
      <c r="FA48" s="23">
        <v>38</v>
      </c>
      <c r="FB48" s="24">
        <v>0</v>
      </c>
      <c r="FC48" s="22">
        <v>38</v>
      </c>
      <c r="FD48" s="23">
        <v>39</v>
      </c>
      <c r="FE48" s="24">
        <v>-1</v>
      </c>
      <c r="FF48" s="22">
        <v>38</v>
      </c>
      <c r="FG48" s="23">
        <v>38</v>
      </c>
      <c r="FH48" s="24">
        <v>0</v>
      </c>
      <c r="FI48" s="22">
        <v>38</v>
      </c>
      <c r="FJ48" s="23">
        <v>39</v>
      </c>
      <c r="FK48" s="24">
        <v>-1</v>
      </c>
      <c r="FL48" s="22">
        <v>38</v>
      </c>
      <c r="FM48" s="23">
        <v>38</v>
      </c>
      <c r="FN48" s="24">
        <v>0</v>
      </c>
      <c r="FO48" s="22">
        <v>38</v>
      </c>
      <c r="FP48" s="23">
        <v>38</v>
      </c>
      <c r="FQ48" s="24">
        <v>0</v>
      </c>
      <c r="FR48" s="22">
        <v>38</v>
      </c>
      <c r="FS48" s="23">
        <v>38</v>
      </c>
      <c r="FT48" s="24">
        <v>0</v>
      </c>
      <c r="FU48" s="22">
        <v>38</v>
      </c>
      <c r="FV48" s="23">
        <v>38</v>
      </c>
      <c r="FW48" s="24">
        <v>0</v>
      </c>
      <c r="FX48" s="58">
        <v>2318</v>
      </c>
      <c r="FY48" s="63">
        <v>2299</v>
      </c>
      <c r="FZ48" s="59">
        <v>0.99180327868852458</v>
      </c>
      <c r="GA48" s="60">
        <v>19</v>
      </c>
      <c r="GB48" s="59">
        <v>8.2644628099173556E-3</v>
      </c>
    </row>
    <row r="49" spans="1:184" x14ac:dyDescent="0.25">
      <c r="A49" s="12"/>
      <c r="B49" s="21" t="s">
        <v>24</v>
      </c>
      <c r="C49" s="22">
        <v>152</v>
      </c>
      <c r="D49" s="23">
        <v>148</v>
      </c>
      <c r="E49" s="24">
        <v>4</v>
      </c>
      <c r="F49" s="22">
        <v>133</v>
      </c>
      <c r="G49" s="23">
        <v>135</v>
      </c>
      <c r="H49" s="24">
        <v>-2</v>
      </c>
      <c r="I49" s="22">
        <v>133</v>
      </c>
      <c r="J49" s="23">
        <v>133</v>
      </c>
      <c r="K49" s="24">
        <v>0</v>
      </c>
      <c r="L49" s="22">
        <v>133</v>
      </c>
      <c r="M49" s="23">
        <v>132</v>
      </c>
      <c r="N49" s="24">
        <v>1</v>
      </c>
      <c r="O49" s="22">
        <v>114</v>
      </c>
      <c r="P49" s="23">
        <v>114</v>
      </c>
      <c r="Q49" s="24">
        <v>0</v>
      </c>
      <c r="R49" s="22">
        <v>133</v>
      </c>
      <c r="S49" s="23">
        <v>132</v>
      </c>
      <c r="T49" s="24">
        <v>1</v>
      </c>
      <c r="U49" s="22">
        <v>114</v>
      </c>
      <c r="V49" s="23">
        <v>114</v>
      </c>
      <c r="W49" s="24">
        <v>0</v>
      </c>
      <c r="X49" s="22">
        <v>133</v>
      </c>
      <c r="Y49" s="23">
        <v>133</v>
      </c>
      <c r="Z49" s="24">
        <v>0</v>
      </c>
      <c r="AA49" s="22">
        <v>114</v>
      </c>
      <c r="AB49" s="23">
        <v>114</v>
      </c>
      <c r="AC49" s="24">
        <v>0</v>
      </c>
      <c r="AD49" s="22">
        <v>133</v>
      </c>
      <c r="AE49" s="23">
        <v>132</v>
      </c>
      <c r="AF49" s="24">
        <v>1</v>
      </c>
      <c r="AG49" s="22">
        <v>114</v>
      </c>
      <c r="AH49" s="23">
        <v>114</v>
      </c>
      <c r="AI49" s="24">
        <v>0</v>
      </c>
      <c r="AJ49" s="22">
        <v>133</v>
      </c>
      <c r="AK49" s="23">
        <v>132</v>
      </c>
      <c r="AL49" s="24">
        <v>1</v>
      </c>
      <c r="AM49" s="22">
        <v>114</v>
      </c>
      <c r="AN49" s="23">
        <v>114</v>
      </c>
      <c r="AO49" s="24">
        <v>0</v>
      </c>
      <c r="AP49" s="22">
        <v>133</v>
      </c>
      <c r="AQ49" s="23">
        <v>132</v>
      </c>
      <c r="AR49" s="24">
        <v>1</v>
      </c>
      <c r="AS49" s="22">
        <v>114</v>
      </c>
      <c r="AT49" s="23">
        <v>112</v>
      </c>
      <c r="AU49" s="24">
        <v>2</v>
      </c>
      <c r="AV49" s="22">
        <v>133</v>
      </c>
      <c r="AW49" s="23">
        <v>132</v>
      </c>
      <c r="AX49" s="24">
        <v>1</v>
      </c>
      <c r="AY49" s="22">
        <v>114</v>
      </c>
      <c r="AZ49" s="23">
        <v>114</v>
      </c>
      <c r="BA49" s="24">
        <v>0</v>
      </c>
      <c r="BB49" s="22">
        <v>133</v>
      </c>
      <c r="BC49" s="23">
        <v>133</v>
      </c>
      <c r="BD49" s="24">
        <v>0</v>
      </c>
      <c r="BE49" s="22">
        <v>114</v>
      </c>
      <c r="BF49" s="23">
        <v>114</v>
      </c>
      <c r="BG49" s="24">
        <v>0</v>
      </c>
      <c r="BH49" s="22">
        <v>133</v>
      </c>
      <c r="BI49" s="23">
        <v>133</v>
      </c>
      <c r="BJ49" s="24">
        <v>0</v>
      </c>
      <c r="BK49" s="22">
        <v>114</v>
      </c>
      <c r="BL49" s="23">
        <v>113</v>
      </c>
      <c r="BM49" s="24">
        <v>1</v>
      </c>
      <c r="BN49" s="22">
        <v>133</v>
      </c>
      <c r="BO49" s="23">
        <v>133</v>
      </c>
      <c r="BP49" s="24">
        <v>0</v>
      </c>
      <c r="BQ49" s="22">
        <v>114</v>
      </c>
      <c r="BR49" s="23">
        <v>110</v>
      </c>
      <c r="BS49" s="24">
        <v>4</v>
      </c>
      <c r="BT49" s="22">
        <v>133</v>
      </c>
      <c r="BU49" s="23">
        <v>133</v>
      </c>
      <c r="BV49" s="24">
        <v>0</v>
      </c>
      <c r="BW49" s="22">
        <v>114</v>
      </c>
      <c r="BX49" s="23">
        <v>113</v>
      </c>
      <c r="BY49" s="24">
        <v>1</v>
      </c>
      <c r="BZ49" s="22">
        <v>133</v>
      </c>
      <c r="CA49" s="23">
        <v>133</v>
      </c>
      <c r="CB49" s="24">
        <v>0</v>
      </c>
      <c r="CC49" s="22">
        <v>114</v>
      </c>
      <c r="CD49" s="23">
        <v>113</v>
      </c>
      <c r="CE49" s="24">
        <v>1</v>
      </c>
      <c r="CF49" s="22">
        <v>133</v>
      </c>
      <c r="CG49" s="23">
        <v>133</v>
      </c>
      <c r="CH49" s="24">
        <v>0</v>
      </c>
      <c r="CI49" s="22">
        <v>95</v>
      </c>
      <c r="CJ49" s="23">
        <v>95</v>
      </c>
      <c r="CK49" s="24">
        <v>0</v>
      </c>
      <c r="CL49" s="22">
        <v>133</v>
      </c>
      <c r="CM49" s="23">
        <v>133</v>
      </c>
      <c r="CN49" s="24">
        <v>0</v>
      </c>
      <c r="CO49" s="87">
        <v>95</v>
      </c>
      <c r="CP49" s="88">
        <v>95</v>
      </c>
      <c r="CQ49" s="89">
        <v>0</v>
      </c>
      <c r="CR49" s="87">
        <v>133</v>
      </c>
      <c r="CS49" s="88">
        <v>133</v>
      </c>
      <c r="CT49" s="89">
        <v>0</v>
      </c>
      <c r="CU49" s="87">
        <v>95</v>
      </c>
      <c r="CV49" s="88">
        <v>95</v>
      </c>
      <c r="CW49" s="89">
        <v>0</v>
      </c>
      <c r="CX49" s="87">
        <v>133</v>
      </c>
      <c r="CY49" s="88">
        <v>133</v>
      </c>
      <c r="CZ49" s="89">
        <v>0</v>
      </c>
      <c r="DA49" s="87">
        <v>95</v>
      </c>
      <c r="DB49" s="88">
        <v>95</v>
      </c>
      <c r="DC49" s="89">
        <v>0</v>
      </c>
      <c r="DD49" s="87">
        <v>133</v>
      </c>
      <c r="DE49" s="88">
        <v>133</v>
      </c>
      <c r="DF49" s="89">
        <v>0</v>
      </c>
      <c r="DG49" s="87">
        <v>95</v>
      </c>
      <c r="DH49" s="88">
        <v>93</v>
      </c>
      <c r="DI49" s="89">
        <v>2</v>
      </c>
      <c r="DJ49" s="87">
        <v>133</v>
      </c>
      <c r="DK49" s="88">
        <v>131</v>
      </c>
      <c r="DL49" s="89">
        <v>2</v>
      </c>
      <c r="DM49" s="87">
        <v>95</v>
      </c>
      <c r="DN49" s="88">
        <v>95</v>
      </c>
      <c r="DO49" s="89">
        <v>0</v>
      </c>
      <c r="DP49" s="87">
        <v>133</v>
      </c>
      <c r="DQ49" s="88">
        <v>132</v>
      </c>
      <c r="DR49" s="89">
        <v>1</v>
      </c>
      <c r="DS49" s="87">
        <v>95</v>
      </c>
      <c r="DT49" s="88">
        <v>95</v>
      </c>
      <c r="DU49" s="89">
        <v>0</v>
      </c>
      <c r="DV49" s="87">
        <v>133</v>
      </c>
      <c r="DW49" s="88">
        <v>130</v>
      </c>
      <c r="DX49" s="89">
        <v>3</v>
      </c>
      <c r="DY49" s="87">
        <v>95</v>
      </c>
      <c r="DZ49" s="88">
        <v>95</v>
      </c>
      <c r="EA49" s="89">
        <v>0</v>
      </c>
      <c r="EB49" s="87">
        <v>133</v>
      </c>
      <c r="EC49" s="88">
        <v>131</v>
      </c>
      <c r="ED49" s="89">
        <v>2</v>
      </c>
      <c r="EE49" s="87">
        <v>95</v>
      </c>
      <c r="EF49" s="88">
        <v>105</v>
      </c>
      <c r="EG49" s="89">
        <v>-10</v>
      </c>
      <c r="EH49" s="22">
        <v>133</v>
      </c>
      <c r="EI49" s="23">
        <v>131</v>
      </c>
      <c r="EJ49" s="24">
        <v>2</v>
      </c>
      <c r="EK49" s="22">
        <v>95</v>
      </c>
      <c r="EL49" s="23">
        <v>101</v>
      </c>
      <c r="EM49" s="24">
        <v>-6</v>
      </c>
      <c r="EN49" s="22">
        <v>133</v>
      </c>
      <c r="EO49" s="23">
        <v>132</v>
      </c>
      <c r="EP49" s="24">
        <v>1</v>
      </c>
      <c r="EQ49" s="22">
        <v>95</v>
      </c>
      <c r="ER49" s="23">
        <v>95</v>
      </c>
      <c r="ES49" s="24">
        <v>0</v>
      </c>
      <c r="ET49" s="22">
        <v>133</v>
      </c>
      <c r="EU49" s="23">
        <v>130</v>
      </c>
      <c r="EV49" s="24">
        <v>3</v>
      </c>
      <c r="EW49" s="22">
        <v>95</v>
      </c>
      <c r="EX49" s="23">
        <v>93</v>
      </c>
      <c r="EY49" s="24">
        <v>2</v>
      </c>
      <c r="EZ49" s="22">
        <v>133</v>
      </c>
      <c r="FA49" s="23">
        <v>130</v>
      </c>
      <c r="FB49" s="24">
        <v>3</v>
      </c>
      <c r="FC49" s="22">
        <v>95</v>
      </c>
      <c r="FD49" s="23">
        <v>99</v>
      </c>
      <c r="FE49" s="24">
        <v>-4</v>
      </c>
      <c r="FF49" s="22">
        <v>114</v>
      </c>
      <c r="FG49" s="23">
        <v>115</v>
      </c>
      <c r="FH49" s="24">
        <v>-1</v>
      </c>
      <c r="FI49" s="22">
        <v>95</v>
      </c>
      <c r="FJ49" s="23">
        <v>95</v>
      </c>
      <c r="FK49" s="24">
        <v>0</v>
      </c>
      <c r="FL49" s="22">
        <v>114</v>
      </c>
      <c r="FM49" s="23">
        <v>114</v>
      </c>
      <c r="FN49" s="24">
        <v>0</v>
      </c>
      <c r="FO49" s="22">
        <v>114</v>
      </c>
      <c r="FP49" s="23">
        <v>114</v>
      </c>
      <c r="FQ49" s="24">
        <v>0</v>
      </c>
      <c r="FR49" s="22">
        <v>114</v>
      </c>
      <c r="FS49" s="23">
        <v>114</v>
      </c>
      <c r="FT49" s="24">
        <v>0</v>
      </c>
      <c r="FU49" s="22">
        <v>114</v>
      </c>
      <c r="FV49" s="23">
        <v>114</v>
      </c>
      <c r="FW49" s="24">
        <v>0</v>
      </c>
      <c r="FX49" s="58">
        <v>7011</v>
      </c>
      <c r="FY49" s="63">
        <v>6994</v>
      </c>
      <c r="FZ49" s="59">
        <v>0.99757523891028388</v>
      </c>
      <c r="GA49" s="60">
        <v>17</v>
      </c>
      <c r="GB49" s="59">
        <v>2.4306548470117242E-3</v>
      </c>
    </row>
    <row r="50" spans="1:184" x14ac:dyDescent="0.25">
      <c r="A50" s="12"/>
      <c r="B50" s="21" t="s">
        <v>37</v>
      </c>
      <c r="C50" s="22">
        <v>133</v>
      </c>
      <c r="D50" s="23">
        <v>132</v>
      </c>
      <c r="E50" s="24">
        <v>1</v>
      </c>
      <c r="F50" s="22">
        <v>19</v>
      </c>
      <c r="G50" s="23">
        <v>19</v>
      </c>
      <c r="H50" s="24">
        <v>0</v>
      </c>
      <c r="I50" s="22">
        <v>38</v>
      </c>
      <c r="J50" s="23">
        <v>38</v>
      </c>
      <c r="K50" s="24">
        <v>0</v>
      </c>
      <c r="L50" s="22">
        <v>57</v>
      </c>
      <c r="M50" s="23">
        <v>57</v>
      </c>
      <c r="N50" s="24">
        <v>0</v>
      </c>
      <c r="O50" s="22">
        <v>57</v>
      </c>
      <c r="P50" s="23">
        <v>57</v>
      </c>
      <c r="Q50" s="24">
        <v>0</v>
      </c>
      <c r="R50" s="22">
        <v>38</v>
      </c>
      <c r="S50" s="23">
        <v>38</v>
      </c>
      <c r="T50" s="24">
        <v>0</v>
      </c>
      <c r="U50" s="22">
        <v>57</v>
      </c>
      <c r="V50" s="23">
        <v>57</v>
      </c>
      <c r="W50" s="24">
        <v>0</v>
      </c>
      <c r="X50" s="22">
        <v>38</v>
      </c>
      <c r="Y50" s="23">
        <v>38</v>
      </c>
      <c r="Z50" s="24">
        <v>0</v>
      </c>
      <c r="AA50" s="22">
        <v>57</v>
      </c>
      <c r="AB50" s="23">
        <v>57</v>
      </c>
      <c r="AC50" s="24">
        <v>0</v>
      </c>
      <c r="AD50" s="22">
        <v>38</v>
      </c>
      <c r="AE50" s="23">
        <v>38</v>
      </c>
      <c r="AF50" s="24">
        <v>0</v>
      </c>
      <c r="AG50" s="22">
        <v>38</v>
      </c>
      <c r="AH50" s="23">
        <v>38</v>
      </c>
      <c r="AI50" s="24">
        <v>0</v>
      </c>
      <c r="AJ50" s="22">
        <v>38</v>
      </c>
      <c r="AK50" s="23">
        <v>37</v>
      </c>
      <c r="AL50" s="24">
        <v>1</v>
      </c>
      <c r="AM50" s="22">
        <v>38</v>
      </c>
      <c r="AN50" s="23">
        <v>38</v>
      </c>
      <c r="AO50" s="24">
        <v>0</v>
      </c>
      <c r="AP50" s="22">
        <v>38</v>
      </c>
      <c r="AQ50" s="23">
        <v>39</v>
      </c>
      <c r="AR50" s="24">
        <v>-1</v>
      </c>
      <c r="AS50" s="22">
        <v>38</v>
      </c>
      <c r="AT50" s="23">
        <v>38</v>
      </c>
      <c r="AU50" s="24">
        <v>0</v>
      </c>
      <c r="AV50" s="22">
        <v>38</v>
      </c>
      <c r="AW50" s="23">
        <v>38</v>
      </c>
      <c r="AX50" s="24">
        <v>0</v>
      </c>
      <c r="AY50" s="22">
        <v>38</v>
      </c>
      <c r="AZ50" s="23">
        <v>38</v>
      </c>
      <c r="BA50" s="24">
        <v>0</v>
      </c>
      <c r="BB50" s="22">
        <v>38</v>
      </c>
      <c r="BC50" s="23">
        <v>38</v>
      </c>
      <c r="BD50" s="24">
        <v>0</v>
      </c>
      <c r="BE50" s="22">
        <v>38</v>
      </c>
      <c r="BF50" s="23">
        <v>38</v>
      </c>
      <c r="BG50" s="24">
        <v>0</v>
      </c>
      <c r="BH50" s="22">
        <v>38</v>
      </c>
      <c r="BI50" s="23">
        <v>38</v>
      </c>
      <c r="BJ50" s="24">
        <v>0</v>
      </c>
      <c r="BK50" s="22">
        <v>38</v>
      </c>
      <c r="BL50" s="23">
        <v>37</v>
      </c>
      <c r="BM50" s="24">
        <v>1</v>
      </c>
      <c r="BN50" s="22">
        <v>38</v>
      </c>
      <c r="BO50" s="23">
        <v>38</v>
      </c>
      <c r="BP50" s="24">
        <v>0</v>
      </c>
      <c r="BQ50" s="22">
        <v>38</v>
      </c>
      <c r="BR50" s="23">
        <v>38</v>
      </c>
      <c r="BS50" s="24">
        <v>0</v>
      </c>
      <c r="BT50" s="22">
        <v>38</v>
      </c>
      <c r="BU50" s="23">
        <v>38</v>
      </c>
      <c r="BV50" s="24">
        <v>0</v>
      </c>
      <c r="BW50" s="22">
        <v>38</v>
      </c>
      <c r="BX50" s="23">
        <v>38</v>
      </c>
      <c r="BY50" s="24">
        <v>0</v>
      </c>
      <c r="BZ50" s="22">
        <v>38</v>
      </c>
      <c r="CA50" s="23">
        <v>38</v>
      </c>
      <c r="CB50" s="24">
        <v>0</v>
      </c>
      <c r="CC50" s="22">
        <v>38</v>
      </c>
      <c r="CD50" s="23">
        <v>37</v>
      </c>
      <c r="CE50" s="24">
        <v>1</v>
      </c>
      <c r="CF50" s="22">
        <v>38</v>
      </c>
      <c r="CG50" s="23">
        <v>39</v>
      </c>
      <c r="CH50" s="24">
        <v>-1</v>
      </c>
      <c r="CI50" s="22">
        <v>38</v>
      </c>
      <c r="CJ50" s="23">
        <v>38</v>
      </c>
      <c r="CK50" s="24">
        <v>0</v>
      </c>
      <c r="CL50" s="22">
        <v>38</v>
      </c>
      <c r="CM50" s="23">
        <v>38</v>
      </c>
      <c r="CN50" s="24">
        <v>0</v>
      </c>
      <c r="CO50" s="87">
        <v>38</v>
      </c>
      <c r="CP50" s="88">
        <v>42</v>
      </c>
      <c r="CQ50" s="89">
        <v>-4</v>
      </c>
      <c r="CR50" s="87">
        <v>38</v>
      </c>
      <c r="CS50" s="88">
        <v>38</v>
      </c>
      <c r="CT50" s="89">
        <v>0</v>
      </c>
      <c r="CU50" s="87">
        <v>38</v>
      </c>
      <c r="CV50" s="88">
        <v>38</v>
      </c>
      <c r="CW50" s="89">
        <v>0</v>
      </c>
      <c r="CX50" s="87">
        <v>38</v>
      </c>
      <c r="CY50" s="88">
        <v>39</v>
      </c>
      <c r="CZ50" s="89">
        <v>-1</v>
      </c>
      <c r="DA50" s="87">
        <v>38</v>
      </c>
      <c r="DB50" s="88">
        <v>40</v>
      </c>
      <c r="DC50" s="89">
        <v>-2</v>
      </c>
      <c r="DD50" s="87">
        <v>38</v>
      </c>
      <c r="DE50" s="88">
        <v>35</v>
      </c>
      <c r="DF50" s="89">
        <v>3</v>
      </c>
      <c r="DG50" s="87">
        <v>38</v>
      </c>
      <c r="DH50" s="88">
        <v>41</v>
      </c>
      <c r="DI50" s="89">
        <v>-3</v>
      </c>
      <c r="DJ50" s="87">
        <v>38</v>
      </c>
      <c r="DK50" s="88">
        <v>36</v>
      </c>
      <c r="DL50" s="89">
        <v>2</v>
      </c>
      <c r="DM50" s="87">
        <v>38</v>
      </c>
      <c r="DN50" s="88">
        <v>37</v>
      </c>
      <c r="DO50" s="89">
        <v>1</v>
      </c>
      <c r="DP50" s="87">
        <v>38</v>
      </c>
      <c r="DQ50" s="88">
        <v>38</v>
      </c>
      <c r="DR50" s="89">
        <v>0</v>
      </c>
      <c r="DS50" s="87">
        <v>38</v>
      </c>
      <c r="DT50" s="88">
        <v>38</v>
      </c>
      <c r="DU50" s="89">
        <v>0</v>
      </c>
      <c r="DV50" s="87">
        <v>38</v>
      </c>
      <c r="DW50" s="88">
        <v>38</v>
      </c>
      <c r="DX50" s="89">
        <v>0</v>
      </c>
      <c r="DY50" s="87">
        <v>38</v>
      </c>
      <c r="DZ50" s="88">
        <v>35</v>
      </c>
      <c r="EA50" s="89">
        <v>3</v>
      </c>
      <c r="EB50" s="87">
        <v>38</v>
      </c>
      <c r="EC50" s="88">
        <v>37</v>
      </c>
      <c r="ED50" s="89">
        <v>1</v>
      </c>
      <c r="EE50" s="87">
        <v>38</v>
      </c>
      <c r="EF50" s="88">
        <v>38</v>
      </c>
      <c r="EG50" s="89">
        <v>0</v>
      </c>
      <c r="EH50" s="22">
        <v>38</v>
      </c>
      <c r="EI50" s="23">
        <v>38</v>
      </c>
      <c r="EJ50" s="24">
        <v>0</v>
      </c>
      <c r="EK50" s="22">
        <v>38</v>
      </c>
      <c r="EL50" s="23">
        <v>38</v>
      </c>
      <c r="EM50" s="24">
        <v>0</v>
      </c>
      <c r="EN50" s="22">
        <v>38</v>
      </c>
      <c r="EO50" s="23">
        <v>38</v>
      </c>
      <c r="EP50" s="24">
        <v>0</v>
      </c>
      <c r="EQ50" s="22">
        <v>38</v>
      </c>
      <c r="ER50" s="23">
        <v>37</v>
      </c>
      <c r="ES50" s="24">
        <v>1</v>
      </c>
      <c r="ET50" s="22">
        <v>38</v>
      </c>
      <c r="EU50" s="23">
        <v>38</v>
      </c>
      <c r="EV50" s="24">
        <v>0</v>
      </c>
      <c r="EW50" s="22">
        <v>38</v>
      </c>
      <c r="EX50" s="23">
        <v>36</v>
      </c>
      <c r="EY50" s="24">
        <v>2</v>
      </c>
      <c r="EZ50" s="22">
        <v>38</v>
      </c>
      <c r="FA50" s="23">
        <v>38</v>
      </c>
      <c r="FB50" s="24">
        <v>0</v>
      </c>
      <c r="FC50" s="22">
        <v>38</v>
      </c>
      <c r="FD50" s="23">
        <v>37</v>
      </c>
      <c r="FE50" s="24">
        <v>1</v>
      </c>
      <c r="FF50" s="22">
        <v>38</v>
      </c>
      <c r="FG50" s="23">
        <v>38</v>
      </c>
      <c r="FH50" s="24">
        <v>0</v>
      </c>
      <c r="FI50" s="22">
        <v>38</v>
      </c>
      <c r="FJ50" s="23">
        <v>38</v>
      </c>
      <c r="FK50" s="24">
        <v>0</v>
      </c>
      <c r="FL50" s="22">
        <v>57</v>
      </c>
      <c r="FM50" s="23">
        <v>57</v>
      </c>
      <c r="FN50" s="24">
        <v>0</v>
      </c>
      <c r="FO50" s="22">
        <v>57</v>
      </c>
      <c r="FP50" s="23">
        <v>57</v>
      </c>
      <c r="FQ50" s="24">
        <v>0</v>
      </c>
      <c r="FR50" s="22">
        <v>57</v>
      </c>
      <c r="FS50" s="23">
        <v>56</v>
      </c>
      <c r="FT50" s="24">
        <v>1</v>
      </c>
      <c r="FU50" s="22">
        <v>57</v>
      </c>
      <c r="FV50" s="23">
        <v>57</v>
      </c>
      <c r="FW50" s="24">
        <v>0</v>
      </c>
      <c r="FX50" s="58">
        <v>2470</v>
      </c>
      <c r="FY50" s="63">
        <v>2463</v>
      </c>
      <c r="FZ50" s="59">
        <v>0.99716599190283406</v>
      </c>
      <c r="GA50" s="60">
        <v>7</v>
      </c>
      <c r="GB50" s="59">
        <v>0.01</v>
      </c>
    </row>
    <row r="51" spans="1:184" x14ac:dyDescent="0.25">
      <c r="A51" s="12"/>
      <c r="B51" s="21" t="s">
        <v>26</v>
      </c>
      <c r="C51" s="22">
        <v>152</v>
      </c>
      <c r="D51" s="23">
        <v>150</v>
      </c>
      <c r="E51" s="24">
        <v>2</v>
      </c>
      <c r="F51" s="22">
        <v>209</v>
      </c>
      <c r="G51" s="23">
        <v>208</v>
      </c>
      <c r="H51" s="24">
        <v>1</v>
      </c>
      <c r="I51" s="22">
        <v>209</v>
      </c>
      <c r="J51" s="23">
        <v>208</v>
      </c>
      <c r="K51" s="24">
        <v>1</v>
      </c>
      <c r="L51" s="22">
        <v>209</v>
      </c>
      <c r="M51" s="23">
        <v>207</v>
      </c>
      <c r="N51" s="24">
        <v>2</v>
      </c>
      <c r="O51" s="22">
        <v>190</v>
      </c>
      <c r="P51" s="23">
        <v>190</v>
      </c>
      <c r="Q51" s="24">
        <v>0</v>
      </c>
      <c r="R51" s="22">
        <v>190</v>
      </c>
      <c r="S51" s="23">
        <v>190</v>
      </c>
      <c r="T51" s="24">
        <v>0</v>
      </c>
      <c r="U51" s="22">
        <v>190</v>
      </c>
      <c r="V51" s="23">
        <v>190</v>
      </c>
      <c r="W51" s="24">
        <v>0</v>
      </c>
      <c r="X51" s="22">
        <v>171</v>
      </c>
      <c r="Y51" s="23">
        <v>171</v>
      </c>
      <c r="Z51" s="24">
        <v>0</v>
      </c>
      <c r="AA51" s="22">
        <v>190</v>
      </c>
      <c r="AB51" s="23">
        <v>189</v>
      </c>
      <c r="AC51" s="24">
        <v>1</v>
      </c>
      <c r="AD51" s="22">
        <v>171</v>
      </c>
      <c r="AE51" s="23">
        <v>171</v>
      </c>
      <c r="AF51" s="24">
        <v>0</v>
      </c>
      <c r="AG51" s="22">
        <v>190</v>
      </c>
      <c r="AH51" s="23">
        <v>179</v>
      </c>
      <c r="AI51" s="24">
        <v>11</v>
      </c>
      <c r="AJ51" s="22">
        <v>171</v>
      </c>
      <c r="AK51" s="23">
        <v>169</v>
      </c>
      <c r="AL51" s="24">
        <v>2</v>
      </c>
      <c r="AM51" s="22">
        <v>190</v>
      </c>
      <c r="AN51" s="23">
        <v>185</v>
      </c>
      <c r="AO51" s="24">
        <v>5</v>
      </c>
      <c r="AP51" s="22">
        <v>171</v>
      </c>
      <c r="AQ51" s="23">
        <v>170</v>
      </c>
      <c r="AR51" s="24">
        <v>1</v>
      </c>
      <c r="AS51" s="22">
        <v>190</v>
      </c>
      <c r="AT51" s="23">
        <v>187</v>
      </c>
      <c r="AU51" s="24">
        <v>3</v>
      </c>
      <c r="AV51" s="22">
        <v>171</v>
      </c>
      <c r="AW51" s="23">
        <v>171</v>
      </c>
      <c r="AX51" s="24">
        <v>0</v>
      </c>
      <c r="AY51" s="22">
        <v>190</v>
      </c>
      <c r="AZ51" s="23">
        <v>190</v>
      </c>
      <c r="BA51" s="24">
        <v>0</v>
      </c>
      <c r="BB51" s="22">
        <v>171</v>
      </c>
      <c r="BC51" s="23">
        <v>169</v>
      </c>
      <c r="BD51" s="24">
        <v>2</v>
      </c>
      <c r="BE51" s="22">
        <v>190</v>
      </c>
      <c r="BF51" s="23">
        <v>190</v>
      </c>
      <c r="BG51" s="24">
        <v>0</v>
      </c>
      <c r="BH51" s="22">
        <v>171</v>
      </c>
      <c r="BI51" s="23">
        <v>171</v>
      </c>
      <c r="BJ51" s="24">
        <v>0</v>
      </c>
      <c r="BK51" s="22">
        <v>190</v>
      </c>
      <c r="BL51" s="23">
        <v>184</v>
      </c>
      <c r="BM51" s="24">
        <v>6</v>
      </c>
      <c r="BN51" s="22">
        <v>171</v>
      </c>
      <c r="BO51" s="23">
        <v>173</v>
      </c>
      <c r="BP51" s="24">
        <v>-2</v>
      </c>
      <c r="BQ51" s="22">
        <v>190</v>
      </c>
      <c r="BR51" s="23">
        <v>187</v>
      </c>
      <c r="BS51" s="24">
        <v>3</v>
      </c>
      <c r="BT51" s="22">
        <v>171</v>
      </c>
      <c r="BU51" s="23">
        <v>171</v>
      </c>
      <c r="BV51" s="24">
        <v>0</v>
      </c>
      <c r="BW51" s="22">
        <v>190</v>
      </c>
      <c r="BX51" s="23">
        <v>189</v>
      </c>
      <c r="BY51" s="24">
        <v>1</v>
      </c>
      <c r="BZ51" s="22">
        <v>171</v>
      </c>
      <c r="CA51" s="23">
        <v>171</v>
      </c>
      <c r="CB51" s="24">
        <v>0</v>
      </c>
      <c r="CC51" s="22">
        <v>190</v>
      </c>
      <c r="CD51" s="23">
        <v>187</v>
      </c>
      <c r="CE51" s="24">
        <v>3</v>
      </c>
      <c r="CF51" s="22">
        <v>171</v>
      </c>
      <c r="CG51" s="23">
        <v>172</v>
      </c>
      <c r="CH51" s="24">
        <v>-1</v>
      </c>
      <c r="CI51" s="22">
        <v>190</v>
      </c>
      <c r="CJ51" s="23">
        <v>190</v>
      </c>
      <c r="CK51" s="24">
        <v>0</v>
      </c>
      <c r="CL51" s="22">
        <v>171</v>
      </c>
      <c r="CM51" s="23">
        <v>171</v>
      </c>
      <c r="CN51" s="24">
        <v>0</v>
      </c>
      <c r="CO51" s="87">
        <v>190</v>
      </c>
      <c r="CP51" s="88">
        <v>190</v>
      </c>
      <c r="CQ51" s="89">
        <v>0</v>
      </c>
      <c r="CR51" s="87">
        <v>171</v>
      </c>
      <c r="CS51" s="88">
        <v>172</v>
      </c>
      <c r="CT51" s="89">
        <v>-1</v>
      </c>
      <c r="CU51" s="87">
        <v>190</v>
      </c>
      <c r="CV51" s="88">
        <v>193</v>
      </c>
      <c r="CW51" s="89">
        <v>-3</v>
      </c>
      <c r="CX51" s="87">
        <v>171</v>
      </c>
      <c r="CY51" s="88">
        <v>183</v>
      </c>
      <c r="CZ51" s="89">
        <v>-12</v>
      </c>
      <c r="DA51" s="87">
        <v>190</v>
      </c>
      <c r="DB51" s="88">
        <v>196</v>
      </c>
      <c r="DC51" s="89">
        <v>-6</v>
      </c>
      <c r="DD51" s="87">
        <v>171</v>
      </c>
      <c r="DE51" s="88">
        <v>169</v>
      </c>
      <c r="DF51" s="89">
        <v>2</v>
      </c>
      <c r="DG51" s="87">
        <v>190</v>
      </c>
      <c r="DH51" s="88">
        <v>190</v>
      </c>
      <c r="DI51" s="89">
        <v>0</v>
      </c>
      <c r="DJ51" s="87">
        <v>171</v>
      </c>
      <c r="DK51" s="88">
        <v>168</v>
      </c>
      <c r="DL51" s="89">
        <v>3</v>
      </c>
      <c r="DM51" s="87">
        <v>209</v>
      </c>
      <c r="DN51" s="88">
        <v>191</v>
      </c>
      <c r="DO51" s="89">
        <v>18</v>
      </c>
      <c r="DP51" s="87">
        <v>190</v>
      </c>
      <c r="DQ51" s="88">
        <v>207</v>
      </c>
      <c r="DR51" s="89">
        <v>-17</v>
      </c>
      <c r="DS51" s="87">
        <v>209</v>
      </c>
      <c r="DT51" s="88">
        <v>190</v>
      </c>
      <c r="DU51" s="89">
        <v>19</v>
      </c>
      <c r="DV51" s="87">
        <v>190</v>
      </c>
      <c r="DW51" s="88">
        <v>202</v>
      </c>
      <c r="DX51" s="89">
        <v>-12</v>
      </c>
      <c r="DY51" s="87">
        <v>190</v>
      </c>
      <c r="DZ51" s="88">
        <v>189</v>
      </c>
      <c r="EA51" s="89">
        <v>1</v>
      </c>
      <c r="EB51" s="87">
        <v>190</v>
      </c>
      <c r="EC51" s="88">
        <v>185</v>
      </c>
      <c r="ED51" s="89">
        <v>5</v>
      </c>
      <c r="EE51" s="87">
        <v>190</v>
      </c>
      <c r="EF51" s="88">
        <v>187</v>
      </c>
      <c r="EG51" s="89">
        <v>3</v>
      </c>
      <c r="EH51" s="22">
        <v>190</v>
      </c>
      <c r="EI51" s="23">
        <v>186</v>
      </c>
      <c r="EJ51" s="24">
        <v>4</v>
      </c>
      <c r="EK51" s="22">
        <v>190</v>
      </c>
      <c r="EL51" s="23">
        <v>188</v>
      </c>
      <c r="EM51" s="24">
        <v>2</v>
      </c>
      <c r="EN51" s="22">
        <v>190</v>
      </c>
      <c r="EO51" s="23">
        <v>186</v>
      </c>
      <c r="EP51" s="24">
        <v>4</v>
      </c>
      <c r="EQ51" s="22">
        <v>190</v>
      </c>
      <c r="ER51" s="23">
        <v>165</v>
      </c>
      <c r="ES51" s="24">
        <v>25</v>
      </c>
      <c r="ET51" s="22">
        <v>190</v>
      </c>
      <c r="EU51" s="23">
        <v>167</v>
      </c>
      <c r="EV51" s="24">
        <v>23</v>
      </c>
      <c r="EW51" s="22">
        <v>190</v>
      </c>
      <c r="EX51" s="23">
        <v>166</v>
      </c>
      <c r="EY51" s="24">
        <v>24</v>
      </c>
      <c r="EZ51" s="22">
        <v>190</v>
      </c>
      <c r="FA51" s="23">
        <v>171</v>
      </c>
      <c r="FB51" s="24">
        <v>19</v>
      </c>
      <c r="FC51" s="22">
        <v>190</v>
      </c>
      <c r="FD51" s="23">
        <v>189</v>
      </c>
      <c r="FE51" s="24">
        <v>1</v>
      </c>
      <c r="FF51" s="22">
        <v>190</v>
      </c>
      <c r="FG51" s="23">
        <v>189</v>
      </c>
      <c r="FH51" s="24">
        <v>1</v>
      </c>
      <c r="FI51" s="22">
        <v>190</v>
      </c>
      <c r="FJ51" s="23">
        <v>187</v>
      </c>
      <c r="FK51" s="24">
        <v>3</v>
      </c>
      <c r="FL51" s="22">
        <v>190</v>
      </c>
      <c r="FM51" s="23">
        <v>189</v>
      </c>
      <c r="FN51" s="24">
        <v>1</v>
      </c>
      <c r="FO51" s="22">
        <v>190</v>
      </c>
      <c r="FP51" s="23">
        <v>187</v>
      </c>
      <c r="FQ51" s="24">
        <v>3</v>
      </c>
      <c r="FR51" s="22">
        <v>190</v>
      </c>
      <c r="FS51" s="23">
        <v>192</v>
      </c>
      <c r="FT51" s="24">
        <v>-2</v>
      </c>
      <c r="FU51" s="22">
        <v>190</v>
      </c>
      <c r="FV51" s="23">
        <v>190</v>
      </c>
      <c r="FW51" s="24">
        <v>0</v>
      </c>
      <c r="FX51" s="58">
        <v>10963</v>
      </c>
      <c r="FY51" s="63">
        <v>10814</v>
      </c>
      <c r="FZ51" s="59">
        <v>0.98640882969989963</v>
      </c>
      <c r="GA51" s="60">
        <v>149</v>
      </c>
      <c r="GB51" s="59">
        <v>1.3778435361568338E-2</v>
      </c>
    </row>
    <row r="52" spans="1:184" x14ac:dyDescent="0.25">
      <c r="A52" s="12"/>
      <c r="B52" s="21" t="s">
        <v>27</v>
      </c>
      <c r="C52" s="22">
        <v>152</v>
      </c>
      <c r="D52" s="23">
        <v>150</v>
      </c>
      <c r="E52" s="24">
        <v>2</v>
      </c>
      <c r="F52" s="22">
        <v>38</v>
      </c>
      <c r="G52" s="23">
        <v>37</v>
      </c>
      <c r="H52" s="24">
        <v>1</v>
      </c>
      <c r="I52" s="22">
        <v>57</v>
      </c>
      <c r="J52" s="23">
        <v>59</v>
      </c>
      <c r="K52" s="24">
        <v>-2</v>
      </c>
      <c r="L52" s="22">
        <v>38</v>
      </c>
      <c r="M52" s="23">
        <v>38</v>
      </c>
      <c r="N52" s="24">
        <v>0</v>
      </c>
      <c r="O52" s="22">
        <v>57</v>
      </c>
      <c r="P52" s="23">
        <v>57</v>
      </c>
      <c r="Q52" s="24">
        <v>0</v>
      </c>
      <c r="R52" s="22">
        <v>38</v>
      </c>
      <c r="S52" s="23">
        <v>38</v>
      </c>
      <c r="T52" s="24">
        <v>0</v>
      </c>
      <c r="U52" s="22">
        <v>57</v>
      </c>
      <c r="V52" s="23">
        <v>57</v>
      </c>
      <c r="W52" s="24">
        <v>0</v>
      </c>
      <c r="X52" s="22">
        <v>38</v>
      </c>
      <c r="Y52" s="23">
        <v>37</v>
      </c>
      <c r="Z52" s="24">
        <v>1</v>
      </c>
      <c r="AA52" s="22">
        <v>57</v>
      </c>
      <c r="AB52" s="23">
        <v>55</v>
      </c>
      <c r="AC52" s="24">
        <v>2</v>
      </c>
      <c r="AD52" s="22">
        <v>57</v>
      </c>
      <c r="AE52" s="23">
        <v>54</v>
      </c>
      <c r="AF52" s="24">
        <v>3</v>
      </c>
      <c r="AG52" s="22">
        <v>57</v>
      </c>
      <c r="AH52" s="23">
        <v>56</v>
      </c>
      <c r="AI52" s="24">
        <v>1</v>
      </c>
      <c r="AJ52" s="22">
        <v>57</v>
      </c>
      <c r="AK52" s="23">
        <v>54</v>
      </c>
      <c r="AL52" s="24">
        <v>3</v>
      </c>
      <c r="AM52" s="22">
        <v>57</v>
      </c>
      <c r="AN52" s="23">
        <v>53</v>
      </c>
      <c r="AO52" s="24">
        <v>4</v>
      </c>
      <c r="AP52" s="22">
        <v>57</v>
      </c>
      <c r="AQ52" s="23">
        <v>55</v>
      </c>
      <c r="AR52" s="24">
        <v>2</v>
      </c>
      <c r="AS52" s="22">
        <v>57</v>
      </c>
      <c r="AT52" s="23">
        <v>53</v>
      </c>
      <c r="AU52" s="24">
        <v>4</v>
      </c>
      <c r="AV52" s="22">
        <v>38</v>
      </c>
      <c r="AW52" s="23">
        <v>38</v>
      </c>
      <c r="AX52" s="24">
        <v>0</v>
      </c>
      <c r="AY52" s="22">
        <v>57</v>
      </c>
      <c r="AZ52" s="23">
        <v>56</v>
      </c>
      <c r="BA52" s="24">
        <v>1</v>
      </c>
      <c r="BB52" s="22">
        <v>57</v>
      </c>
      <c r="BC52" s="23">
        <v>57</v>
      </c>
      <c r="BD52" s="24">
        <v>0</v>
      </c>
      <c r="BE52" s="22">
        <v>57</v>
      </c>
      <c r="BF52" s="23">
        <v>57</v>
      </c>
      <c r="BG52" s="24">
        <v>0</v>
      </c>
      <c r="BH52" s="22">
        <v>38</v>
      </c>
      <c r="BI52" s="23">
        <v>38</v>
      </c>
      <c r="BJ52" s="24">
        <v>0</v>
      </c>
      <c r="BK52" s="22">
        <v>57</v>
      </c>
      <c r="BL52" s="23">
        <v>57</v>
      </c>
      <c r="BM52" s="24">
        <v>0</v>
      </c>
      <c r="BN52" s="22">
        <v>38</v>
      </c>
      <c r="BO52" s="23">
        <v>38</v>
      </c>
      <c r="BP52" s="24">
        <v>0</v>
      </c>
      <c r="BQ52" s="22">
        <v>57</v>
      </c>
      <c r="BR52" s="23">
        <v>55</v>
      </c>
      <c r="BS52" s="24">
        <v>2</v>
      </c>
      <c r="BT52" s="22">
        <v>38</v>
      </c>
      <c r="BU52" s="23">
        <v>38</v>
      </c>
      <c r="BV52" s="24">
        <v>0</v>
      </c>
      <c r="BW52" s="22">
        <v>57</v>
      </c>
      <c r="BX52" s="23">
        <v>57</v>
      </c>
      <c r="BY52" s="24">
        <v>0</v>
      </c>
      <c r="BZ52" s="22">
        <v>38</v>
      </c>
      <c r="CA52" s="23">
        <v>38</v>
      </c>
      <c r="CB52" s="24">
        <v>0</v>
      </c>
      <c r="CC52" s="22">
        <v>57</v>
      </c>
      <c r="CD52" s="23">
        <v>57</v>
      </c>
      <c r="CE52" s="24">
        <v>0</v>
      </c>
      <c r="CF52" s="22">
        <v>38</v>
      </c>
      <c r="CG52" s="23">
        <v>38</v>
      </c>
      <c r="CH52" s="24">
        <v>0</v>
      </c>
      <c r="CI52" s="22">
        <v>57</v>
      </c>
      <c r="CJ52" s="23">
        <v>56</v>
      </c>
      <c r="CK52" s="24">
        <v>1</v>
      </c>
      <c r="CL52" s="22">
        <v>57</v>
      </c>
      <c r="CM52" s="23">
        <v>56</v>
      </c>
      <c r="CN52" s="24">
        <v>1</v>
      </c>
      <c r="CO52" s="87">
        <v>57</v>
      </c>
      <c r="CP52" s="88">
        <v>57</v>
      </c>
      <c r="CQ52" s="89">
        <v>0</v>
      </c>
      <c r="CR52" s="87">
        <v>57</v>
      </c>
      <c r="CS52" s="88">
        <v>57</v>
      </c>
      <c r="CT52" s="89">
        <v>0</v>
      </c>
      <c r="CU52" s="87">
        <v>57</v>
      </c>
      <c r="CV52" s="88">
        <v>57</v>
      </c>
      <c r="CW52" s="89">
        <v>0</v>
      </c>
      <c r="CX52" s="87">
        <v>57</v>
      </c>
      <c r="CY52" s="88">
        <v>57</v>
      </c>
      <c r="CZ52" s="89">
        <v>0</v>
      </c>
      <c r="DA52" s="87">
        <v>57</v>
      </c>
      <c r="DB52" s="88">
        <v>57</v>
      </c>
      <c r="DC52" s="89">
        <v>0</v>
      </c>
      <c r="DD52" s="87">
        <v>57</v>
      </c>
      <c r="DE52" s="88">
        <v>54</v>
      </c>
      <c r="DF52" s="89">
        <v>3</v>
      </c>
      <c r="DG52" s="87">
        <v>57</v>
      </c>
      <c r="DH52" s="88">
        <v>56</v>
      </c>
      <c r="DI52" s="89">
        <v>1</v>
      </c>
      <c r="DJ52" s="87">
        <v>57</v>
      </c>
      <c r="DK52" s="88">
        <v>57</v>
      </c>
      <c r="DL52" s="89">
        <v>0</v>
      </c>
      <c r="DM52" s="87">
        <v>57</v>
      </c>
      <c r="DN52" s="88">
        <v>55</v>
      </c>
      <c r="DO52" s="89">
        <v>2</v>
      </c>
      <c r="DP52" s="87">
        <v>57</v>
      </c>
      <c r="DQ52" s="88">
        <v>57</v>
      </c>
      <c r="DR52" s="89">
        <v>0</v>
      </c>
      <c r="DS52" s="87">
        <v>57</v>
      </c>
      <c r="DT52" s="88">
        <v>57</v>
      </c>
      <c r="DU52" s="89">
        <v>0</v>
      </c>
      <c r="DV52" s="87">
        <v>57</v>
      </c>
      <c r="DW52" s="88">
        <v>57</v>
      </c>
      <c r="DX52" s="89">
        <v>0</v>
      </c>
      <c r="DY52" s="87">
        <v>57</v>
      </c>
      <c r="DZ52" s="88">
        <v>56</v>
      </c>
      <c r="EA52" s="89">
        <v>1</v>
      </c>
      <c r="EB52" s="87">
        <v>57</v>
      </c>
      <c r="EC52" s="88">
        <v>56</v>
      </c>
      <c r="ED52" s="89">
        <v>1</v>
      </c>
      <c r="EE52" s="87">
        <v>57</v>
      </c>
      <c r="EF52" s="88">
        <v>56</v>
      </c>
      <c r="EG52" s="89">
        <v>1</v>
      </c>
      <c r="EH52" s="22">
        <v>57</v>
      </c>
      <c r="EI52" s="23">
        <v>57</v>
      </c>
      <c r="EJ52" s="24">
        <v>0</v>
      </c>
      <c r="EK52" s="22">
        <v>57</v>
      </c>
      <c r="EL52" s="23">
        <v>57</v>
      </c>
      <c r="EM52" s="24">
        <v>0</v>
      </c>
      <c r="EN52" s="22">
        <v>57</v>
      </c>
      <c r="EO52" s="23">
        <v>55</v>
      </c>
      <c r="EP52" s="24">
        <v>2</v>
      </c>
      <c r="EQ52" s="22">
        <v>57</v>
      </c>
      <c r="ER52" s="23">
        <v>53</v>
      </c>
      <c r="ES52" s="24">
        <v>4</v>
      </c>
      <c r="ET52" s="22">
        <v>57</v>
      </c>
      <c r="EU52" s="23">
        <v>57</v>
      </c>
      <c r="EV52" s="24">
        <v>0</v>
      </c>
      <c r="EW52" s="22">
        <v>57</v>
      </c>
      <c r="EX52" s="23">
        <v>54</v>
      </c>
      <c r="EY52" s="24">
        <v>3</v>
      </c>
      <c r="EZ52" s="22">
        <v>57</v>
      </c>
      <c r="FA52" s="23">
        <v>56</v>
      </c>
      <c r="FB52" s="24">
        <v>1</v>
      </c>
      <c r="FC52" s="22">
        <v>57</v>
      </c>
      <c r="FD52" s="23">
        <v>54</v>
      </c>
      <c r="FE52" s="24">
        <v>3</v>
      </c>
      <c r="FF52" s="22">
        <v>57</v>
      </c>
      <c r="FG52" s="23">
        <v>56</v>
      </c>
      <c r="FH52" s="24">
        <v>1</v>
      </c>
      <c r="FI52" s="22">
        <v>57</v>
      </c>
      <c r="FJ52" s="23">
        <v>56</v>
      </c>
      <c r="FK52" s="24">
        <v>1</v>
      </c>
      <c r="FL52" s="22">
        <v>57</v>
      </c>
      <c r="FM52" s="23">
        <v>57</v>
      </c>
      <c r="FN52" s="24">
        <v>0</v>
      </c>
      <c r="FO52" s="22">
        <v>57</v>
      </c>
      <c r="FP52" s="23">
        <v>57</v>
      </c>
      <c r="FQ52" s="24">
        <v>0</v>
      </c>
      <c r="FR52" s="22">
        <v>57</v>
      </c>
      <c r="FS52" s="23">
        <v>56</v>
      </c>
      <c r="FT52" s="24">
        <v>1</v>
      </c>
      <c r="FU52" s="22">
        <v>57</v>
      </c>
      <c r="FV52" s="23">
        <v>56</v>
      </c>
      <c r="FW52" s="24">
        <v>1</v>
      </c>
      <c r="FX52" s="58">
        <v>3268</v>
      </c>
      <c r="FY52" s="63">
        <v>3216</v>
      </c>
      <c r="FZ52" s="59">
        <v>0.98408812729498163</v>
      </c>
      <c r="GA52" s="60">
        <v>52</v>
      </c>
      <c r="GB52" s="59">
        <v>1.6169154228855721E-2</v>
      </c>
    </row>
    <row r="53" spans="1:184" ht="15" customHeight="1" x14ac:dyDescent="0.25">
      <c r="A53" s="12"/>
      <c r="B53" s="21" t="s">
        <v>38</v>
      </c>
      <c r="C53" s="22">
        <v>133</v>
      </c>
      <c r="D53" s="23">
        <v>132</v>
      </c>
      <c r="E53" s="24">
        <v>1</v>
      </c>
      <c r="F53" s="22">
        <v>76</v>
      </c>
      <c r="G53" s="23">
        <v>77</v>
      </c>
      <c r="H53" s="24">
        <v>-1</v>
      </c>
      <c r="I53" s="22">
        <v>76</v>
      </c>
      <c r="J53" s="23">
        <v>73</v>
      </c>
      <c r="K53" s="24">
        <v>3</v>
      </c>
      <c r="L53" s="22">
        <v>76</v>
      </c>
      <c r="M53" s="23">
        <v>76</v>
      </c>
      <c r="N53" s="24">
        <v>0</v>
      </c>
      <c r="O53" s="22">
        <v>76</v>
      </c>
      <c r="P53" s="23">
        <v>75</v>
      </c>
      <c r="Q53" s="24">
        <v>1</v>
      </c>
      <c r="R53" s="22">
        <v>76</v>
      </c>
      <c r="S53" s="23">
        <v>76</v>
      </c>
      <c r="T53" s="24">
        <v>0</v>
      </c>
      <c r="U53" s="22">
        <v>57</v>
      </c>
      <c r="V53" s="23">
        <v>57</v>
      </c>
      <c r="W53" s="24">
        <v>0</v>
      </c>
      <c r="X53" s="22">
        <v>76</v>
      </c>
      <c r="Y53" s="23">
        <v>75</v>
      </c>
      <c r="Z53" s="24">
        <v>1</v>
      </c>
      <c r="AA53" s="22">
        <v>57</v>
      </c>
      <c r="AB53" s="23">
        <v>57</v>
      </c>
      <c r="AC53" s="24">
        <v>0</v>
      </c>
      <c r="AD53" s="22">
        <v>76</v>
      </c>
      <c r="AE53" s="23">
        <v>76</v>
      </c>
      <c r="AF53" s="24">
        <v>0</v>
      </c>
      <c r="AG53" s="22">
        <v>57</v>
      </c>
      <c r="AH53" s="23">
        <v>56</v>
      </c>
      <c r="AI53" s="24">
        <v>1</v>
      </c>
      <c r="AJ53" s="22">
        <v>76</v>
      </c>
      <c r="AK53" s="23">
        <v>76</v>
      </c>
      <c r="AL53" s="24">
        <v>0</v>
      </c>
      <c r="AM53" s="22">
        <v>57</v>
      </c>
      <c r="AN53" s="23">
        <v>57</v>
      </c>
      <c r="AO53" s="24">
        <v>0</v>
      </c>
      <c r="AP53" s="22">
        <v>76</v>
      </c>
      <c r="AQ53" s="23">
        <v>76</v>
      </c>
      <c r="AR53" s="24">
        <v>0</v>
      </c>
      <c r="AS53" s="22">
        <v>57</v>
      </c>
      <c r="AT53" s="23">
        <v>57</v>
      </c>
      <c r="AU53" s="24">
        <v>0</v>
      </c>
      <c r="AV53" s="22">
        <v>76</v>
      </c>
      <c r="AW53" s="23">
        <v>76</v>
      </c>
      <c r="AX53" s="24">
        <v>0</v>
      </c>
      <c r="AY53" s="22">
        <v>57</v>
      </c>
      <c r="AZ53" s="23">
        <v>57</v>
      </c>
      <c r="BA53" s="24">
        <v>0</v>
      </c>
      <c r="BB53" s="22">
        <v>76</v>
      </c>
      <c r="BC53" s="23">
        <v>76</v>
      </c>
      <c r="BD53" s="24">
        <v>0</v>
      </c>
      <c r="BE53" s="22">
        <v>57</v>
      </c>
      <c r="BF53" s="23">
        <v>57</v>
      </c>
      <c r="BG53" s="24">
        <v>0</v>
      </c>
      <c r="BH53" s="22">
        <v>76</v>
      </c>
      <c r="BI53" s="23">
        <v>76</v>
      </c>
      <c r="BJ53" s="24">
        <v>0</v>
      </c>
      <c r="BK53" s="22">
        <v>57</v>
      </c>
      <c r="BL53" s="23">
        <v>57</v>
      </c>
      <c r="BM53" s="24">
        <v>0</v>
      </c>
      <c r="BN53" s="22">
        <v>76</v>
      </c>
      <c r="BO53" s="23">
        <v>76</v>
      </c>
      <c r="BP53" s="24">
        <v>0</v>
      </c>
      <c r="BQ53" s="22">
        <v>57</v>
      </c>
      <c r="BR53" s="23">
        <v>57</v>
      </c>
      <c r="BS53" s="24">
        <v>0</v>
      </c>
      <c r="BT53" s="22">
        <v>76</v>
      </c>
      <c r="BU53" s="23">
        <v>76</v>
      </c>
      <c r="BV53" s="24">
        <v>0</v>
      </c>
      <c r="BW53" s="22">
        <v>57</v>
      </c>
      <c r="BX53" s="23">
        <v>57</v>
      </c>
      <c r="BY53" s="24">
        <v>0</v>
      </c>
      <c r="BZ53" s="22">
        <v>76</v>
      </c>
      <c r="CA53" s="23">
        <v>76</v>
      </c>
      <c r="CB53" s="24">
        <v>0</v>
      </c>
      <c r="CC53" s="22">
        <v>57</v>
      </c>
      <c r="CD53" s="23">
        <v>57</v>
      </c>
      <c r="CE53" s="24">
        <v>0</v>
      </c>
      <c r="CF53" s="22">
        <v>76</v>
      </c>
      <c r="CG53" s="23">
        <v>76</v>
      </c>
      <c r="CH53" s="24">
        <v>0</v>
      </c>
      <c r="CI53" s="22">
        <v>57</v>
      </c>
      <c r="CJ53" s="23">
        <v>57</v>
      </c>
      <c r="CK53" s="24">
        <v>0</v>
      </c>
      <c r="CL53" s="22">
        <v>76</v>
      </c>
      <c r="CM53" s="23">
        <v>76</v>
      </c>
      <c r="CN53" s="24">
        <v>0</v>
      </c>
      <c r="CO53" s="87">
        <v>57</v>
      </c>
      <c r="CP53" s="88">
        <v>57</v>
      </c>
      <c r="CQ53" s="89">
        <v>0</v>
      </c>
      <c r="CR53" s="87">
        <v>76</v>
      </c>
      <c r="CS53" s="88">
        <v>76</v>
      </c>
      <c r="CT53" s="89">
        <v>0</v>
      </c>
      <c r="CU53" s="87">
        <v>57</v>
      </c>
      <c r="CV53" s="88">
        <v>57</v>
      </c>
      <c r="CW53" s="89">
        <v>0</v>
      </c>
      <c r="CX53" s="87">
        <v>76</v>
      </c>
      <c r="CY53" s="88">
        <v>76</v>
      </c>
      <c r="CZ53" s="89">
        <v>0</v>
      </c>
      <c r="DA53" s="87">
        <v>57</v>
      </c>
      <c r="DB53" s="88">
        <v>57</v>
      </c>
      <c r="DC53" s="89">
        <v>0</v>
      </c>
      <c r="DD53" s="87">
        <v>76</v>
      </c>
      <c r="DE53" s="88">
        <v>76</v>
      </c>
      <c r="DF53" s="89">
        <v>0</v>
      </c>
      <c r="DG53" s="87">
        <v>57</v>
      </c>
      <c r="DH53" s="88">
        <v>57</v>
      </c>
      <c r="DI53" s="89">
        <v>0</v>
      </c>
      <c r="DJ53" s="87">
        <v>76</v>
      </c>
      <c r="DK53" s="88">
        <v>76</v>
      </c>
      <c r="DL53" s="89">
        <v>0</v>
      </c>
      <c r="DM53" s="87">
        <v>57</v>
      </c>
      <c r="DN53" s="88">
        <v>57</v>
      </c>
      <c r="DO53" s="89">
        <v>0</v>
      </c>
      <c r="DP53" s="87">
        <v>76</v>
      </c>
      <c r="DQ53" s="88">
        <v>75</v>
      </c>
      <c r="DR53" s="89">
        <v>1</v>
      </c>
      <c r="DS53" s="87">
        <v>57</v>
      </c>
      <c r="DT53" s="88">
        <v>57</v>
      </c>
      <c r="DU53" s="89">
        <v>0</v>
      </c>
      <c r="DV53" s="87">
        <v>76</v>
      </c>
      <c r="DW53" s="88">
        <v>77</v>
      </c>
      <c r="DX53" s="89">
        <v>-1</v>
      </c>
      <c r="DY53" s="87">
        <v>57</v>
      </c>
      <c r="DZ53" s="88">
        <v>57</v>
      </c>
      <c r="EA53" s="89">
        <v>0</v>
      </c>
      <c r="EB53" s="87">
        <v>76</v>
      </c>
      <c r="EC53" s="88">
        <v>75</v>
      </c>
      <c r="ED53" s="89">
        <v>1</v>
      </c>
      <c r="EE53" s="87">
        <v>57</v>
      </c>
      <c r="EF53" s="88">
        <v>56</v>
      </c>
      <c r="EG53" s="89">
        <v>1</v>
      </c>
      <c r="EH53" s="22">
        <v>76</v>
      </c>
      <c r="EI53" s="23">
        <v>72</v>
      </c>
      <c r="EJ53" s="24">
        <v>4</v>
      </c>
      <c r="EK53" s="22">
        <v>57</v>
      </c>
      <c r="EL53" s="23">
        <v>58</v>
      </c>
      <c r="EM53" s="24">
        <v>-1</v>
      </c>
      <c r="EN53" s="22">
        <v>76</v>
      </c>
      <c r="EO53" s="23">
        <v>75</v>
      </c>
      <c r="EP53" s="24">
        <v>1</v>
      </c>
      <c r="EQ53" s="22">
        <v>57</v>
      </c>
      <c r="ER53" s="23">
        <v>56</v>
      </c>
      <c r="ES53" s="24">
        <v>1</v>
      </c>
      <c r="ET53" s="22">
        <v>76</v>
      </c>
      <c r="EU53" s="23">
        <v>78</v>
      </c>
      <c r="EV53" s="24">
        <v>-2</v>
      </c>
      <c r="EW53" s="22">
        <v>57</v>
      </c>
      <c r="EX53" s="23">
        <v>54</v>
      </c>
      <c r="EY53" s="24">
        <v>3</v>
      </c>
      <c r="EZ53" s="22">
        <v>76</v>
      </c>
      <c r="FA53" s="23">
        <v>76</v>
      </c>
      <c r="FB53" s="24">
        <v>0</v>
      </c>
      <c r="FC53" s="22">
        <v>57</v>
      </c>
      <c r="FD53" s="23">
        <v>58</v>
      </c>
      <c r="FE53" s="24">
        <v>-1</v>
      </c>
      <c r="FF53" s="22">
        <v>76</v>
      </c>
      <c r="FG53" s="23">
        <v>78</v>
      </c>
      <c r="FH53" s="24">
        <v>-2</v>
      </c>
      <c r="FI53" s="22">
        <v>57</v>
      </c>
      <c r="FJ53" s="23">
        <v>58</v>
      </c>
      <c r="FK53" s="24">
        <v>-1</v>
      </c>
      <c r="FL53" s="22">
        <v>76</v>
      </c>
      <c r="FM53" s="23">
        <v>77</v>
      </c>
      <c r="FN53" s="24">
        <v>-1</v>
      </c>
      <c r="FO53" s="22">
        <v>57</v>
      </c>
      <c r="FP53" s="23">
        <v>57</v>
      </c>
      <c r="FQ53" s="24">
        <v>0</v>
      </c>
      <c r="FR53" s="22">
        <v>76</v>
      </c>
      <c r="FS53" s="23">
        <v>76</v>
      </c>
      <c r="FT53" s="24">
        <v>0</v>
      </c>
      <c r="FU53" s="22">
        <v>57</v>
      </c>
      <c r="FV53" s="23">
        <v>57</v>
      </c>
      <c r="FW53" s="24">
        <v>0</v>
      </c>
      <c r="FX53" s="58">
        <v>4028</v>
      </c>
      <c r="FY53" s="63">
        <v>4019</v>
      </c>
      <c r="FZ53" s="59">
        <v>0.99776564051638528</v>
      </c>
      <c r="GA53" s="60">
        <v>9</v>
      </c>
      <c r="GB53" s="59">
        <v>2.2393630256282659E-3</v>
      </c>
    </row>
    <row r="54" spans="1:184" ht="15.75" thickBot="1" x14ac:dyDescent="0.3">
      <c r="B54" s="21" t="s">
        <v>39</v>
      </c>
      <c r="C54" s="22"/>
      <c r="D54" s="23"/>
      <c r="E54" s="24"/>
      <c r="F54" s="22"/>
      <c r="G54" s="23"/>
      <c r="H54" s="24"/>
      <c r="I54" s="22"/>
      <c r="J54" s="23"/>
      <c r="K54" s="24"/>
      <c r="L54" s="22"/>
      <c r="M54" s="23"/>
      <c r="N54" s="24"/>
      <c r="O54" s="22"/>
      <c r="P54" s="23"/>
      <c r="Q54" s="24"/>
      <c r="R54" s="22"/>
      <c r="S54" s="23"/>
      <c r="T54" s="24"/>
      <c r="U54" s="22"/>
      <c r="V54" s="23"/>
      <c r="W54" s="24"/>
      <c r="X54" s="22"/>
      <c r="Y54" s="23"/>
      <c r="Z54" s="24"/>
      <c r="AA54" s="22"/>
      <c r="AB54" s="23"/>
      <c r="AC54" s="24"/>
      <c r="AD54" s="22"/>
      <c r="AE54" s="23"/>
      <c r="AF54" s="24"/>
      <c r="AG54" s="22"/>
      <c r="AH54" s="23"/>
      <c r="AI54" s="24"/>
      <c r="AJ54" s="22"/>
      <c r="AK54" s="23"/>
      <c r="AL54" s="24"/>
      <c r="AM54" s="22"/>
      <c r="AN54" s="23"/>
      <c r="AO54" s="24"/>
      <c r="AP54" s="22"/>
      <c r="AQ54" s="23"/>
      <c r="AR54" s="24"/>
      <c r="AS54" s="22"/>
      <c r="AT54" s="23"/>
      <c r="AU54" s="24"/>
      <c r="AV54" s="22">
        <v>28.5</v>
      </c>
      <c r="AW54" s="23"/>
      <c r="AX54" s="90">
        <v>28.5</v>
      </c>
      <c r="AY54" s="91">
        <v>28.5</v>
      </c>
      <c r="AZ54" s="92"/>
      <c r="BA54" s="90">
        <v>28.5</v>
      </c>
      <c r="BB54" s="91">
        <v>28.5</v>
      </c>
      <c r="BC54" s="92">
        <v>26</v>
      </c>
      <c r="BD54" s="90">
        <v>2.5</v>
      </c>
      <c r="BE54" s="91">
        <v>28.5</v>
      </c>
      <c r="BF54" s="92">
        <v>43</v>
      </c>
      <c r="BG54" s="90">
        <v>-14.5</v>
      </c>
      <c r="BH54" s="91">
        <v>38</v>
      </c>
      <c r="BI54" s="92">
        <v>39</v>
      </c>
      <c r="BJ54" s="90">
        <v>-1</v>
      </c>
      <c r="BK54" s="91">
        <v>28.5</v>
      </c>
      <c r="BL54" s="92">
        <v>21</v>
      </c>
      <c r="BM54" s="90">
        <v>7.5</v>
      </c>
      <c r="BN54" s="91">
        <v>38</v>
      </c>
      <c r="BO54" s="92">
        <v>39</v>
      </c>
      <c r="BP54" s="90">
        <v>-1</v>
      </c>
      <c r="BQ54" s="91">
        <v>38</v>
      </c>
      <c r="BR54" s="92">
        <v>62</v>
      </c>
      <c r="BS54" s="90">
        <v>-24</v>
      </c>
      <c r="BT54" s="91">
        <v>38</v>
      </c>
      <c r="BU54" s="92">
        <v>46</v>
      </c>
      <c r="BV54" s="90">
        <v>-8</v>
      </c>
      <c r="BW54" s="91">
        <v>38</v>
      </c>
      <c r="BX54" s="92">
        <v>47</v>
      </c>
      <c r="BY54" s="90">
        <v>-9</v>
      </c>
      <c r="BZ54" s="91">
        <v>38</v>
      </c>
      <c r="CA54" s="92">
        <v>41</v>
      </c>
      <c r="CB54" s="90">
        <v>-3</v>
      </c>
      <c r="CC54" s="91">
        <v>38</v>
      </c>
      <c r="CD54" s="92">
        <v>38</v>
      </c>
      <c r="CE54" s="90">
        <v>0</v>
      </c>
      <c r="CF54" s="91">
        <v>38</v>
      </c>
      <c r="CG54" s="92">
        <v>41</v>
      </c>
      <c r="CH54" s="90">
        <v>-3</v>
      </c>
      <c r="CI54" s="91">
        <v>38</v>
      </c>
      <c r="CJ54" s="92">
        <v>40</v>
      </c>
      <c r="CK54" s="90">
        <v>-2</v>
      </c>
      <c r="CL54" s="91">
        <v>38</v>
      </c>
      <c r="CM54" s="92">
        <v>40</v>
      </c>
      <c r="CN54" s="90">
        <v>-2</v>
      </c>
      <c r="CO54" s="93">
        <v>38</v>
      </c>
      <c r="CP54" s="94">
        <v>38</v>
      </c>
      <c r="CQ54" s="95">
        <v>0</v>
      </c>
      <c r="CR54" s="93">
        <v>38</v>
      </c>
      <c r="CS54" s="94">
        <v>38</v>
      </c>
      <c r="CT54" s="95">
        <v>0</v>
      </c>
      <c r="CU54" s="93">
        <v>38</v>
      </c>
      <c r="CV54" s="94">
        <v>38</v>
      </c>
      <c r="CW54" s="95">
        <v>0</v>
      </c>
      <c r="CX54" s="93">
        <v>38</v>
      </c>
      <c r="CY54" s="94">
        <v>38</v>
      </c>
      <c r="CZ54" s="95">
        <v>0</v>
      </c>
      <c r="DA54" s="93">
        <v>38</v>
      </c>
      <c r="DB54" s="94">
        <v>38</v>
      </c>
      <c r="DC54" s="95">
        <v>0</v>
      </c>
      <c r="DD54" s="93">
        <v>38</v>
      </c>
      <c r="DE54" s="94">
        <v>36</v>
      </c>
      <c r="DF54" s="95">
        <v>2</v>
      </c>
      <c r="DG54" s="93">
        <v>38</v>
      </c>
      <c r="DH54" s="94">
        <v>38</v>
      </c>
      <c r="DI54" s="95">
        <v>0</v>
      </c>
      <c r="DJ54" s="93">
        <v>38</v>
      </c>
      <c r="DK54" s="94">
        <v>38</v>
      </c>
      <c r="DL54" s="95">
        <v>0</v>
      </c>
      <c r="DM54" s="93">
        <v>38</v>
      </c>
      <c r="DN54" s="94">
        <v>38</v>
      </c>
      <c r="DO54" s="95">
        <v>0</v>
      </c>
      <c r="DP54" s="93">
        <v>38</v>
      </c>
      <c r="DQ54" s="94">
        <v>38</v>
      </c>
      <c r="DR54" s="95">
        <v>0</v>
      </c>
      <c r="DS54" s="93">
        <v>38</v>
      </c>
      <c r="DT54" s="94">
        <v>38</v>
      </c>
      <c r="DU54" s="95">
        <v>0</v>
      </c>
      <c r="DV54" s="93">
        <v>38</v>
      </c>
      <c r="DW54" s="94">
        <v>38</v>
      </c>
      <c r="DX54" s="95">
        <v>0</v>
      </c>
      <c r="DY54" s="93">
        <v>38</v>
      </c>
      <c r="DZ54" s="94">
        <v>38</v>
      </c>
      <c r="EA54" s="95">
        <v>0</v>
      </c>
      <c r="EB54" s="93">
        <v>38</v>
      </c>
      <c r="EC54" s="94">
        <v>38</v>
      </c>
      <c r="ED54" s="95">
        <v>0</v>
      </c>
      <c r="EE54" s="93">
        <v>38</v>
      </c>
      <c r="EF54" s="94">
        <v>38</v>
      </c>
      <c r="EG54" s="95">
        <v>0</v>
      </c>
      <c r="EH54" s="91">
        <v>38</v>
      </c>
      <c r="EI54" s="92">
        <v>36</v>
      </c>
      <c r="EJ54" s="90">
        <v>2</v>
      </c>
      <c r="EK54" s="91">
        <v>38</v>
      </c>
      <c r="EL54" s="92">
        <v>39</v>
      </c>
      <c r="EM54" s="90">
        <v>-1</v>
      </c>
      <c r="EN54" s="91">
        <v>38</v>
      </c>
      <c r="EO54" s="92">
        <v>37</v>
      </c>
      <c r="EP54" s="90">
        <v>1</v>
      </c>
      <c r="EQ54" s="91">
        <v>38</v>
      </c>
      <c r="ER54" s="92">
        <v>35</v>
      </c>
      <c r="ES54" s="90">
        <v>3</v>
      </c>
      <c r="ET54" s="91">
        <v>38</v>
      </c>
      <c r="EU54" s="92">
        <v>35</v>
      </c>
      <c r="EV54" s="90">
        <v>3</v>
      </c>
      <c r="EW54" s="91">
        <v>38</v>
      </c>
      <c r="EX54" s="92">
        <v>36</v>
      </c>
      <c r="EY54" s="90">
        <v>2</v>
      </c>
      <c r="EZ54" s="91">
        <v>38</v>
      </c>
      <c r="FA54" s="92">
        <v>37</v>
      </c>
      <c r="FB54" s="90">
        <v>1</v>
      </c>
      <c r="FC54" s="91">
        <v>38</v>
      </c>
      <c r="FD54" s="92">
        <v>35</v>
      </c>
      <c r="FE54" s="90">
        <v>3</v>
      </c>
      <c r="FF54" s="91">
        <v>38</v>
      </c>
      <c r="FG54" s="92">
        <v>35</v>
      </c>
      <c r="FH54" s="90">
        <v>3</v>
      </c>
      <c r="FI54" s="91">
        <v>38</v>
      </c>
      <c r="FJ54" s="92">
        <v>36</v>
      </c>
      <c r="FK54" s="90">
        <v>2</v>
      </c>
      <c r="FL54" s="91">
        <v>38</v>
      </c>
      <c r="FM54" s="92">
        <v>37</v>
      </c>
      <c r="FN54" s="90">
        <v>1</v>
      </c>
      <c r="FO54" s="91">
        <v>38</v>
      </c>
      <c r="FP54" s="92">
        <v>36</v>
      </c>
      <c r="FQ54" s="90">
        <v>2</v>
      </c>
      <c r="FR54" s="91">
        <v>38</v>
      </c>
      <c r="FS54" s="92">
        <v>36</v>
      </c>
      <c r="FT54" s="90">
        <v>2</v>
      </c>
      <c r="FU54" s="91">
        <v>38</v>
      </c>
      <c r="FV54" s="92">
        <v>34</v>
      </c>
      <c r="FW54" s="90">
        <v>4</v>
      </c>
      <c r="FX54" s="96">
        <v>1624.5</v>
      </c>
      <c r="FY54" s="97">
        <v>1595</v>
      </c>
      <c r="FZ54" s="98">
        <v>0.98184056632810091</v>
      </c>
      <c r="GA54" s="96">
        <v>29.5</v>
      </c>
      <c r="GB54" s="98">
        <v>1.8495297805642633E-2</v>
      </c>
    </row>
    <row r="55" spans="1:184" ht="15.75" thickBot="1" x14ac:dyDescent="0.3">
      <c r="A55" s="26" t="s">
        <v>12</v>
      </c>
      <c r="B55" s="27"/>
      <c r="C55" s="28">
        <v>1425</v>
      </c>
      <c r="D55" s="29">
        <v>1411</v>
      </c>
      <c r="E55" s="29">
        <v>14</v>
      </c>
      <c r="F55" s="28">
        <v>1463</v>
      </c>
      <c r="G55" s="29">
        <v>1468</v>
      </c>
      <c r="H55" s="29">
        <v>-5</v>
      </c>
      <c r="I55" s="28">
        <v>1444</v>
      </c>
      <c r="J55" s="29">
        <v>1433</v>
      </c>
      <c r="K55" s="29">
        <v>11</v>
      </c>
      <c r="L55" s="28">
        <v>1539</v>
      </c>
      <c r="M55" s="29">
        <v>1529</v>
      </c>
      <c r="N55" s="29">
        <v>10</v>
      </c>
      <c r="O55" s="28">
        <v>1539</v>
      </c>
      <c r="P55" s="29">
        <v>1537</v>
      </c>
      <c r="Q55" s="29">
        <v>2</v>
      </c>
      <c r="R55" s="28">
        <v>1558</v>
      </c>
      <c r="S55" s="29">
        <v>1548</v>
      </c>
      <c r="T55" s="29">
        <v>10</v>
      </c>
      <c r="U55" s="28">
        <v>1539</v>
      </c>
      <c r="V55" s="29">
        <v>1522</v>
      </c>
      <c r="W55" s="29">
        <v>17</v>
      </c>
      <c r="X55" s="28">
        <v>1482</v>
      </c>
      <c r="Y55" s="29">
        <v>1471</v>
      </c>
      <c r="Z55" s="29">
        <v>11</v>
      </c>
      <c r="AA55" s="28">
        <v>1501</v>
      </c>
      <c r="AB55" s="29">
        <v>1491</v>
      </c>
      <c r="AC55" s="29">
        <v>10</v>
      </c>
      <c r="AD55" s="28">
        <v>1501</v>
      </c>
      <c r="AE55" s="29">
        <v>1488</v>
      </c>
      <c r="AF55" s="29">
        <v>13</v>
      </c>
      <c r="AG55" s="28">
        <v>1501</v>
      </c>
      <c r="AH55" s="29">
        <v>1475</v>
      </c>
      <c r="AI55" s="29">
        <v>26</v>
      </c>
      <c r="AJ55" s="28">
        <v>1501</v>
      </c>
      <c r="AK55" s="29">
        <v>1475</v>
      </c>
      <c r="AL55" s="29">
        <v>26</v>
      </c>
      <c r="AM55" s="28">
        <v>1501</v>
      </c>
      <c r="AN55" s="29">
        <v>1473</v>
      </c>
      <c r="AO55" s="29">
        <v>28</v>
      </c>
      <c r="AP55" s="28">
        <v>1482</v>
      </c>
      <c r="AQ55" s="29">
        <v>1459</v>
      </c>
      <c r="AR55" s="29">
        <v>23</v>
      </c>
      <c r="AS55" s="28">
        <v>1501</v>
      </c>
      <c r="AT55" s="29">
        <v>1478</v>
      </c>
      <c r="AU55" s="29">
        <v>23</v>
      </c>
      <c r="AV55" s="28">
        <v>1510.5</v>
      </c>
      <c r="AW55" s="29">
        <v>1470</v>
      </c>
      <c r="AX55" s="29">
        <v>40.5</v>
      </c>
      <c r="AY55" s="28">
        <v>1529.5</v>
      </c>
      <c r="AZ55" s="29">
        <v>1497</v>
      </c>
      <c r="BA55" s="29">
        <v>32.5</v>
      </c>
      <c r="BB55" s="28">
        <v>1510.5</v>
      </c>
      <c r="BC55" s="29">
        <v>1494</v>
      </c>
      <c r="BD55" s="29">
        <v>16.5</v>
      </c>
      <c r="BE55" s="28">
        <v>1529.5</v>
      </c>
      <c r="BF55" s="29">
        <v>1542</v>
      </c>
      <c r="BG55" s="29">
        <v>-12.5</v>
      </c>
      <c r="BH55" s="28">
        <v>1520</v>
      </c>
      <c r="BI55" s="29">
        <v>1520</v>
      </c>
      <c r="BJ55" s="29">
        <v>0</v>
      </c>
      <c r="BK55" s="28">
        <v>1529.5</v>
      </c>
      <c r="BL55" s="29">
        <v>1502</v>
      </c>
      <c r="BM55" s="29">
        <v>27.5</v>
      </c>
      <c r="BN55" s="28">
        <v>1520</v>
      </c>
      <c r="BO55" s="29">
        <v>1526</v>
      </c>
      <c r="BP55" s="29">
        <v>-6</v>
      </c>
      <c r="BQ55" s="28">
        <v>1520</v>
      </c>
      <c r="BR55" s="29">
        <v>1518</v>
      </c>
      <c r="BS55" s="29">
        <v>2</v>
      </c>
      <c r="BT55" s="28">
        <v>1520</v>
      </c>
      <c r="BU55" s="29">
        <v>1530</v>
      </c>
      <c r="BV55" s="29">
        <v>-10</v>
      </c>
      <c r="BW55" s="28">
        <v>1520</v>
      </c>
      <c r="BX55" s="29">
        <v>1530</v>
      </c>
      <c r="BY55" s="29">
        <v>-10</v>
      </c>
      <c r="BZ55" s="28">
        <v>1520</v>
      </c>
      <c r="CA55" s="29">
        <v>1508</v>
      </c>
      <c r="CB55" s="29">
        <v>12</v>
      </c>
      <c r="CC55" s="28">
        <v>1520</v>
      </c>
      <c r="CD55" s="29">
        <v>1509</v>
      </c>
      <c r="CE55" s="29">
        <v>11</v>
      </c>
      <c r="CF55" s="28">
        <v>1520</v>
      </c>
      <c r="CG55" s="29">
        <v>1493</v>
      </c>
      <c r="CH55" s="29">
        <v>27</v>
      </c>
      <c r="CI55" s="28">
        <v>1520</v>
      </c>
      <c r="CJ55" s="29">
        <v>1527</v>
      </c>
      <c r="CK55" s="29">
        <v>-7</v>
      </c>
      <c r="CL55" s="28">
        <v>1520</v>
      </c>
      <c r="CM55" s="29">
        <v>1513</v>
      </c>
      <c r="CN55" s="29">
        <v>7</v>
      </c>
      <c r="CO55" s="28">
        <v>1520</v>
      </c>
      <c r="CP55" s="29">
        <v>1523</v>
      </c>
      <c r="CQ55" s="29">
        <v>-3</v>
      </c>
      <c r="CR55" s="28">
        <v>1520</v>
      </c>
      <c r="CS55" s="29">
        <v>1514</v>
      </c>
      <c r="CT55" s="29">
        <v>6</v>
      </c>
      <c r="CU55" s="28">
        <v>1520</v>
      </c>
      <c r="CV55" s="29">
        <v>1531</v>
      </c>
      <c r="CW55" s="29">
        <v>-11</v>
      </c>
      <c r="CX55" s="28">
        <v>1520</v>
      </c>
      <c r="CY55" s="29">
        <v>1537</v>
      </c>
      <c r="CZ55" s="29">
        <v>-17</v>
      </c>
      <c r="DA55" s="28">
        <v>1520</v>
      </c>
      <c r="DB55" s="29">
        <v>1535</v>
      </c>
      <c r="DC55" s="29">
        <v>-15</v>
      </c>
      <c r="DD55" s="28">
        <v>1520</v>
      </c>
      <c r="DE55" s="29">
        <v>1470</v>
      </c>
      <c r="DF55" s="29">
        <v>50</v>
      </c>
      <c r="DG55" s="28">
        <v>1520</v>
      </c>
      <c r="DH55" s="29">
        <v>1503</v>
      </c>
      <c r="DI55" s="29">
        <v>17</v>
      </c>
      <c r="DJ55" s="28">
        <v>1520</v>
      </c>
      <c r="DK55" s="29">
        <v>1506</v>
      </c>
      <c r="DL55" s="29">
        <v>14</v>
      </c>
      <c r="DM55" s="28">
        <v>1520</v>
      </c>
      <c r="DN55" s="29">
        <v>1496</v>
      </c>
      <c r="DO55" s="29">
        <v>24</v>
      </c>
      <c r="DP55" s="28">
        <v>1520</v>
      </c>
      <c r="DQ55" s="29">
        <v>1532</v>
      </c>
      <c r="DR55" s="29">
        <v>-12</v>
      </c>
      <c r="DS55" s="28">
        <v>1520</v>
      </c>
      <c r="DT55" s="29">
        <v>1514</v>
      </c>
      <c r="DU55" s="29">
        <v>6</v>
      </c>
      <c r="DV55" s="28">
        <v>1520</v>
      </c>
      <c r="DW55" s="29">
        <v>1502</v>
      </c>
      <c r="DX55" s="29">
        <v>18</v>
      </c>
      <c r="DY55" s="28">
        <v>1520</v>
      </c>
      <c r="DZ55" s="29">
        <v>1504</v>
      </c>
      <c r="EA55" s="29">
        <v>16</v>
      </c>
      <c r="EB55" s="28">
        <v>1520</v>
      </c>
      <c r="EC55" s="29">
        <v>1504</v>
      </c>
      <c r="ED55" s="29">
        <v>16</v>
      </c>
      <c r="EE55" s="28">
        <v>1520</v>
      </c>
      <c r="EF55" s="29">
        <v>1505</v>
      </c>
      <c r="EG55" s="29">
        <v>15</v>
      </c>
      <c r="EH55" s="28">
        <v>1520</v>
      </c>
      <c r="EI55" s="29">
        <v>1481</v>
      </c>
      <c r="EJ55" s="29">
        <v>39</v>
      </c>
      <c r="EK55" s="28">
        <v>1520</v>
      </c>
      <c r="EL55" s="29">
        <v>1494</v>
      </c>
      <c r="EM55" s="29">
        <v>26</v>
      </c>
      <c r="EN55" s="28">
        <v>1520</v>
      </c>
      <c r="EO55" s="29">
        <v>1526</v>
      </c>
      <c r="EP55" s="29">
        <v>-6</v>
      </c>
      <c r="EQ55" s="28">
        <v>1520</v>
      </c>
      <c r="ER55" s="29">
        <v>1417</v>
      </c>
      <c r="ES55" s="29">
        <v>103</v>
      </c>
      <c r="ET55" s="28">
        <v>1520</v>
      </c>
      <c r="EU55" s="29">
        <v>1473</v>
      </c>
      <c r="EV55" s="29">
        <v>47</v>
      </c>
      <c r="EW55" s="28">
        <v>1520</v>
      </c>
      <c r="EX55" s="29">
        <v>1444</v>
      </c>
      <c r="EY55" s="29">
        <v>76</v>
      </c>
      <c r="EZ55" s="28">
        <v>1520</v>
      </c>
      <c r="FA55" s="29">
        <v>1516</v>
      </c>
      <c r="FB55" s="29">
        <v>4</v>
      </c>
      <c r="FC55" s="28">
        <v>1520</v>
      </c>
      <c r="FD55" s="29">
        <v>1487</v>
      </c>
      <c r="FE55" s="29">
        <v>33</v>
      </c>
      <c r="FF55" s="28">
        <v>1520</v>
      </c>
      <c r="FG55" s="29">
        <v>1516</v>
      </c>
      <c r="FH55" s="29">
        <v>4</v>
      </c>
      <c r="FI55" s="28">
        <v>1520</v>
      </c>
      <c r="FJ55" s="29">
        <v>1483</v>
      </c>
      <c r="FK55" s="29">
        <v>37</v>
      </c>
      <c r="FL55" s="28">
        <v>1520</v>
      </c>
      <c r="FM55" s="29">
        <v>1501</v>
      </c>
      <c r="FN55" s="29">
        <v>19</v>
      </c>
      <c r="FO55" s="28">
        <v>1520</v>
      </c>
      <c r="FP55" s="29">
        <v>1477</v>
      </c>
      <c r="FQ55" s="29">
        <v>43</v>
      </c>
      <c r="FR55" s="28">
        <v>1520</v>
      </c>
      <c r="FS55" s="29">
        <v>1499</v>
      </c>
      <c r="FT55" s="29">
        <v>21</v>
      </c>
      <c r="FU55" s="28">
        <v>1520</v>
      </c>
      <c r="FV55" s="29">
        <v>1478</v>
      </c>
      <c r="FW55" s="29">
        <v>42</v>
      </c>
      <c r="FX55" s="61">
        <v>89366.5</v>
      </c>
      <c r="FY55" s="61">
        <v>88405</v>
      </c>
      <c r="FZ55" s="62">
        <v>0.989240934802191</v>
      </c>
      <c r="GA55" s="61">
        <v>961.5</v>
      </c>
      <c r="GB55" s="62">
        <v>1.0876081669588825E-2</v>
      </c>
    </row>
  </sheetData>
  <mergeCells count="139">
    <mergeCell ref="B42:B43"/>
    <mergeCell ref="A42:A43"/>
    <mergeCell ref="A41:C41"/>
    <mergeCell ref="O42:Q42"/>
    <mergeCell ref="L42:N42"/>
    <mergeCell ref="I42:K42"/>
    <mergeCell ref="F42:H42"/>
    <mergeCell ref="C42:E42"/>
    <mergeCell ref="AD42:AF42"/>
    <mergeCell ref="AA42:AC42"/>
    <mergeCell ref="X42:Z42"/>
    <mergeCell ref="U42:W42"/>
    <mergeCell ref="R42:T42"/>
    <mergeCell ref="FL42:FN42"/>
    <mergeCell ref="FO42:FQ42"/>
    <mergeCell ref="FR42:FT42"/>
    <mergeCell ref="FU42:FW42"/>
    <mergeCell ref="FX42:GB42"/>
    <mergeCell ref="EW42:EY42"/>
    <mergeCell ref="EZ42:FB42"/>
    <mergeCell ref="FC42:FE42"/>
    <mergeCell ref="FF42:FH42"/>
    <mergeCell ref="FI42:FK42"/>
    <mergeCell ref="EH42:EJ42"/>
    <mergeCell ref="EK42:EM42"/>
    <mergeCell ref="EN42:EP42"/>
    <mergeCell ref="EQ42:ES42"/>
    <mergeCell ref="ET42:EV42"/>
    <mergeCell ref="DS42:DU42"/>
    <mergeCell ref="DV42:DX42"/>
    <mergeCell ref="DY42:EA42"/>
    <mergeCell ref="EB42:ED42"/>
    <mergeCell ref="EE42:EG42"/>
    <mergeCell ref="DD42:DF42"/>
    <mergeCell ref="DG42:DI42"/>
    <mergeCell ref="DJ42:DL42"/>
    <mergeCell ref="DM42:DO42"/>
    <mergeCell ref="DP42:DR42"/>
    <mergeCell ref="CO42:CQ42"/>
    <mergeCell ref="CR42:CT42"/>
    <mergeCell ref="CU42:CW42"/>
    <mergeCell ref="CX42:CZ42"/>
    <mergeCell ref="DA42:DC42"/>
    <mergeCell ref="BZ42:CB42"/>
    <mergeCell ref="CC42:CE42"/>
    <mergeCell ref="CF42:CH42"/>
    <mergeCell ref="CI42:CK42"/>
    <mergeCell ref="CL42:CN42"/>
    <mergeCell ref="BK42:BM42"/>
    <mergeCell ref="BN42:BP42"/>
    <mergeCell ref="BQ42:BS42"/>
    <mergeCell ref="BT42:BV42"/>
    <mergeCell ref="BW42:BY42"/>
    <mergeCell ref="AV42:AX42"/>
    <mergeCell ref="AY42:BA42"/>
    <mergeCell ref="BB42:BD42"/>
    <mergeCell ref="BE42:BG42"/>
    <mergeCell ref="BH42:BJ42"/>
    <mergeCell ref="AG42:AI42"/>
    <mergeCell ref="AJ42:AL42"/>
    <mergeCell ref="AM42:AO42"/>
    <mergeCell ref="AP42:AR42"/>
    <mergeCell ref="AS42:AU42"/>
    <mergeCell ref="CI25:CK25"/>
    <mergeCell ref="CL25:CN25"/>
    <mergeCell ref="CO25:CS25"/>
    <mergeCell ref="BT25:BV25"/>
    <mergeCell ref="BW25:BY25"/>
    <mergeCell ref="BZ25:CB25"/>
    <mergeCell ref="CC25:CE25"/>
    <mergeCell ref="CF25:CH25"/>
    <mergeCell ref="BE25:BG25"/>
    <mergeCell ref="BH25:BJ25"/>
    <mergeCell ref="BK25:BM25"/>
    <mergeCell ref="BN25:BP25"/>
    <mergeCell ref="BQ25:BS25"/>
    <mergeCell ref="AP25:AR25"/>
    <mergeCell ref="AS25:AU25"/>
    <mergeCell ref="AV25:AX25"/>
    <mergeCell ref="AY25:BA25"/>
    <mergeCell ref="BB25:BD25"/>
    <mergeCell ref="AA25:AC25"/>
    <mergeCell ref="AD25:AF25"/>
    <mergeCell ref="AG25:AI25"/>
    <mergeCell ref="AJ25:AL25"/>
    <mergeCell ref="AM25:AO25"/>
    <mergeCell ref="L25:N25"/>
    <mergeCell ref="O25:Q25"/>
    <mergeCell ref="R25:T25"/>
    <mergeCell ref="U25:W25"/>
    <mergeCell ref="X25:Z25"/>
    <mergeCell ref="A25:A26"/>
    <mergeCell ref="B25:B26"/>
    <mergeCell ref="C25:E25"/>
    <mergeCell ref="F25:H25"/>
    <mergeCell ref="I25:K25"/>
    <mergeCell ref="DP6:DT6"/>
    <mergeCell ref="CX6:CZ6"/>
    <mergeCell ref="DA6:DC6"/>
    <mergeCell ref="DD6:DF6"/>
    <mergeCell ref="DG6:DI6"/>
    <mergeCell ref="DJ6:DL6"/>
    <mergeCell ref="DM6:DO6"/>
    <mergeCell ref="CU6:CW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BK6:BM6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H1:I1"/>
    <mergeCell ref="AA6:AC6"/>
    <mergeCell ref="A6:A7"/>
    <mergeCell ref="B6:B7"/>
    <mergeCell ref="C6:E6"/>
    <mergeCell ref="F6:H6"/>
    <mergeCell ref="I6:K6"/>
    <mergeCell ref="L6:N6"/>
    <mergeCell ref="O6:Q6"/>
    <mergeCell ref="R6:T6"/>
    <mergeCell ref="U6:W6"/>
    <mergeCell ref="X6:Z6"/>
  </mergeCells>
  <conditionalFormatting sqref="DR15:DR16">
    <cfRule type="cellIs" dxfId="259" priority="260" operator="greaterThan">
      <formula>1</formula>
    </cfRule>
  </conditionalFormatting>
  <conditionalFormatting sqref="C27:AU35">
    <cfRule type="cellIs" dxfId="258" priority="259" operator="lessThan">
      <formula>0</formula>
    </cfRule>
  </conditionalFormatting>
  <conditionalFormatting sqref="CQ27:CQ36">
    <cfRule type="cellIs" dxfId="257" priority="258" operator="greaterThan">
      <formula>1</formula>
    </cfRule>
  </conditionalFormatting>
  <conditionalFormatting sqref="AV27:CN35">
    <cfRule type="cellIs" dxfId="256" priority="257" operator="lessThan">
      <formula>0</formula>
    </cfRule>
  </conditionalFormatting>
  <conditionalFormatting sqref="FZ44:FZ50 FZ52:FZ53 FZ55">
    <cfRule type="cellIs" dxfId="255" priority="256" operator="greaterThan">
      <formula>1</formula>
    </cfRule>
  </conditionalFormatting>
  <conditionalFormatting sqref="FZ51">
    <cfRule type="cellIs" dxfId="254" priority="255" operator="greaterThan">
      <formula>1</formula>
    </cfRule>
  </conditionalFormatting>
  <conditionalFormatting sqref="FZ54">
    <cfRule type="cellIs" dxfId="253" priority="254" operator="greaterThan">
      <formula>1</formula>
    </cfRule>
  </conditionalFormatting>
  <conditionalFormatting sqref="C44:E50 C52:E53">
    <cfRule type="cellIs" dxfId="252" priority="253" operator="lessThan">
      <formula>0</formula>
    </cfRule>
  </conditionalFormatting>
  <conditionalFormatting sqref="C51:E51">
    <cfRule type="cellIs" dxfId="251" priority="252" operator="lessThan">
      <formula>0</formula>
    </cfRule>
  </conditionalFormatting>
  <conditionalFormatting sqref="C54:E54">
    <cfRule type="cellIs" dxfId="250" priority="251" operator="lessThan">
      <formula>0</formula>
    </cfRule>
  </conditionalFormatting>
  <conditionalFormatting sqref="F44:H50 F52:H53">
    <cfRule type="cellIs" dxfId="249" priority="250" operator="lessThan">
      <formula>0</formula>
    </cfRule>
  </conditionalFormatting>
  <conditionalFormatting sqref="F51:H51">
    <cfRule type="cellIs" dxfId="248" priority="249" operator="lessThan">
      <formula>0</formula>
    </cfRule>
  </conditionalFormatting>
  <conditionalFormatting sqref="F54:H54">
    <cfRule type="cellIs" dxfId="247" priority="248" operator="lessThan">
      <formula>0</formula>
    </cfRule>
  </conditionalFormatting>
  <conditionalFormatting sqref="I44:K50 I52:K53">
    <cfRule type="cellIs" dxfId="246" priority="247" operator="lessThan">
      <formula>0</formula>
    </cfRule>
  </conditionalFormatting>
  <conditionalFormatting sqref="I51:K51">
    <cfRule type="cellIs" dxfId="245" priority="246" operator="lessThan">
      <formula>0</formula>
    </cfRule>
  </conditionalFormatting>
  <conditionalFormatting sqref="I54:K54">
    <cfRule type="cellIs" dxfId="244" priority="245" operator="lessThan">
      <formula>0</formula>
    </cfRule>
  </conditionalFormatting>
  <conditionalFormatting sqref="L44:N50 L52:N53">
    <cfRule type="cellIs" dxfId="243" priority="244" operator="lessThan">
      <formula>0</formula>
    </cfRule>
  </conditionalFormatting>
  <conditionalFormatting sqref="L51:N51">
    <cfRule type="cellIs" dxfId="242" priority="243" operator="lessThan">
      <formula>0</formula>
    </cfRule>
  </conditionalFormatting>
  <conditionalFormatting sqref="L54:N54">
    <cfRule type="cellIs" dxfId="241" priority="242" operator="lessThan">
      <formula>0</formula>
    </cfRule>
  </conditionalFormatting>
  <conditionalFormatting sqref="O44:Q50 O52:Q53">
    <cfRule type="cellIs" dxfId="240" priority="241" operator="lessThan">
      <formula>0</formula>
    </cfRule>
  </conditionalFormatting>
  <conditionalFormatting sqref="O51:Q51">
    <cfRule type="cellIs" dxfId="239" priority="240" operator="lessThan">
      <formula>0</formula>
    </cfRule>
  </conditionalFormatting>
  <conditionalFormatting sqref="O54:Q54">
    <cfRule type="cellIs" dxfId="238" priority="239" operator="lessThan">
      <formula>0</formula>
    </cfRule>
  </conditionalFormatting>
  <conditionalFormatting sqref="R44:T50 R52:T53">
    <cfRule type="cellIs" dxfId="237" priority="238" operator="lessThan">
      <formula>0</formula>
    </cfRule>
  </conditionalFormatting>
  <conditionalFormatting sqref="R51:T51">
    <cfRule type="cellIs" dxfId="236" priority="237" operator="lessThan">
      <formula>0</formula>
    </cfRule>
  </conditionalFormatting>
  <conditionalFormatting sqref="R54:T54">
    <cfRule type="cellIs" dxfId="235" priority="236" operator="lessThan">
      <formula>0</formula>
    </cfRule>
  </conditionalFormatting>
  <conditionalFormatting sqref="U44:W50 U52:W53">
    <cfRule type="cellIs" dxfId="234" priority="235" operator="lessThan">
      <formula>0</formula>
    </cfRule>
  </conditionalFormatting>
  <conditionalFormatting sqref="U51:W51">
    <cfRule type="cellIs" dxfId="233" priority="234" operator="lessThan">
      <formula>0</formula>
    </cfRule>
  </conditionalFormatting>
  <conditionalFormatting sqref="U54:W54">
    <cfRule type="cellIs" dxfId="232" priority="233" operator="lessThan">
      <formula>0</formula>
    </cfRule>
  </conditionalFormatting>
  <conditionalFormatting sqref="X44:Z50 X52:Z53">
    <cfRule type="cellIs" dxfId="231" priority="232" operator="lessThan">
      <formula>0</formula>
    </cfRule>
  </conditionalFormatting>
  <conditionalFormatting sqref="X51:Z51">
    <cfRule type="cellIs" dxfId="230" priority="231" operator="lessThan">
      <formula>0</formula>
    </cfRule>
  </conditionalFormatting>
  <conditionalFormatting sqref="X54:Z54">
    <cfRule type="cellIs" dxfId="229" priority="230" operator="lessThan">
      <formula>0</formula>
    </cfRule>
  </conditionalFormatting>
  <conditionalFormatting sqref="AA44:AC50 AA52:AC53">
    <cfRule type="cellIs" dxfId="228" priority="229" operator="lessThan">
      <formula>0</formula>
    </cfRule>
  </conditionalFormatting>
  <conditionalFormatting sqref="AA51:AC51">
    <cfRule type="cellIs" dxfId="227" priority="228" operator="lessThan">
      <formula>0</formula>
    </cfRule>
  </conditionalFormatting>
  <conditionalFormatting sqref="AC54">
    <cfRule type="cellIs" dxfId="226" priority="227" operator="lessThan">
      <formula>0</formula>
    </cfRule>
  </conditionalFormatting>
  <conditionalFormatting sqref="AD44:AF50 AD52:AF53">
    <cfRule type="cellIs" dxfId="225" priority="226" operator="lessThan">
      <formula>0</formula>
    </cfRule>
  </conditionalFormatting>
  <conditionalFormatting sqref="AD51:AF51">
    <cfRule type="cellIs" dxfId="224" priority="225" operator="lessThan">
      <formula>0</formula>
    </cfRule>
  </conditionalFormatting>
  <conditionalFormatting sqref="AF54">
    <cfRule type="cellIs" dxfId="223" priority="224" operator="lessThan">
      <formula>0</formula>
    </cfRule>
  </conditionalFormatting>
  <conditionalFormatting sqref="AG44:AI50 AG52:AI53">
    <cfRule type="cellIs" dxfId="222" priority="223" operator="lessThan">
      <formula>0</formula>
    </cfRule>
  </conditionalFormatting>
  <conditionalFormatting sqref="AG51:AI51">
    <cfRule type="cellIs" dxfId="221" priority="222" operator="lessThan">
      <formula>0</formula>
    </cfRule>
  </conditionalFormatting>
  <conditionalFormatting sqref="AI54">
    <cfRule type="cellIs" dxfId="220" priority="221" operator="lessThan">
      <formula>0</formula>
    </cfRule>
  </conditionalFormatting>
  <conditionalFormatting sqref="AJ44:AL50 AJ52:AL53">
    <cfRule type="cellIs" dxfId="219" priority="220" operator="lessThan">
      <formula>0</formula>
    </cfRule>
  </conditionalFormatting>
  <conditionalFormatting sqref="AJ51:AL51">
    <cfRule type="cellIs" dxfId="218" priority="219" operator="lessThan">
      <formula>0</formula>
    </cfRule>
  </conditionalFormatting>
  <conditionalFormatting sqref="AL54">
    <cfRule type="cellIs" dxfId="217" priority="218" operator="lessThan">
      <formula>0</formula>
    </cfRule>
  </conditionalFormatting>
  <conditionalFormatting sqref="AM44:AO50 AM52:AO53">
    <cfRule type="cellIs" dxfId="216" priority="217" operator="lessThan">
      <formula>0</formula>
    </cfRule>
  </conditionalFormatting>
  <conditionalFormatting sqref="AM51:AO51">
    <cfRule type="cellIs" dxfId="215" priority="216" operator="lessThan">
      <formula>0</formula>
    </cfRule>
  </conditionalFormatting>
  <conditionalFormatting sqref="AO54">
    <cfRule type="cellIs" dxfId="214" priority="215" operator="lessThan">
      <formula>0</formula>
    </cfRule>
  </conditionalFormatting>
  <conditionalFormatting sqref="AP44:AR50 AP52:AR53">
    <cfRule type="cellIs" dxfId="213" priority="214" operator="lessThan">
      <formula>0</formula>
    </cfRule>
  </conditionalFormatting>
  <conditionalFormatting sqref="AP51:AR51">
    <cfRule type="cellIs" dxfId="212" priority="213" operator="lessThan">
      <formula>0</formula>
    </cfRule>
  </conditionalFormatting>
  <conditionalFormatting sqref="AR54">
    <cfRule type="cellIs" dxfId="211" priority="212" operator="lessThan">
      <formula>0</formula>
    </cfRule>
  </conditionalFormatting>
  <conditionalFormatting sqref="AS44:AU50 AS52:AU53">
    <cfRule type="cellIs" dxfId="210" priority="211" operator="lessThan">
      <formula>0</formula>
    </cfRule>
  </conditionalFormatting>
  <conditionalFormatting sqref="AS51:AU51">
    <cfRule type="cellIs" dxfId="209" priority="210" operator="lessThan">
      <formula>0</formula>
    </cfRule>
  </conditionalFormatting>
  <conditionalFormatting sqref="AU54">
    <cfRule type="cellIs" dxfId="208" priority="209" operator="lessThan">
      <formula>0</formula>
    </cfRule>
  </conditionalFormatting>
  <conditionalFormatting sqref="AV44:AX50 AV52:AX53">
    <cfRule type="cellIs" dxfId="207" priority="208" operator="lessThan">
      <formula>0</formula>
    </cfRule>
  </conditionalFormatting>
  <conditionalFormatting sqref="AV51:AX51">
    <cfRule type="cellIs" dxfId="206" priority="207" operator="lessThan">
      <formula>0</formula>
    </cfRule>
  </conditionalFormatting>
  <conditionalFormatting sqref="AV54:AX54">
    <cfRule type="cellIs" dxfId="205" priority="206" operator="lessThan">
      <formula>0</formula>
    </cfRule>
  </conditionalFormatting>
  <conditionalFormatting sqref="AY44:BA50 AY52:BA53">
    <cfRule type="cellIs" dxfId="204" priority="205" operator="lessThan">
      <formula>0</formula>
    </cfRule>
  </conditionalFormatting>
  <conditionalFormatting sqref="AY51:BA51">
    <cfRule type="cellIs" dxfId="203" priority="204" operator="lessThan">
      <formula>0</formula>
    </cfRule>
  </conditionalFormatting>
  <conditionalFormatting sqref="AY54:BA54">
    <cfRule type="cellIs" dxfId="202" priority="203" operator="lessThan">
      <formula>0</formula>
    </cfRule>
  </conditionalFormatting>
  <conditionalFormatting sqref="BB44:BD50 BB52:BD53">
    <cfRule type="cellIs" dxfId="201" priority="202" operator="lessThan">
      <formula>0</formula>
    </cfRule>
  </conditionalFormatting>
  <conditionalFormatting sqref="BB51:BD51">
    <cfRule type="cellIs" dxfId="200" priority="201" operator="lessThan">
      <formula>0</formula>
    </cfRule>
  </conditionalFormatting>
  <conditionalFormatting sqref="BB54:BD54">
    <cfRule type="cellIs" dxfId="199" priority="200" operator="lessThan">
      <formula>0</formula>
    </cfRule>
  </conditionalFormatting>
  <conditionalFormatting sqref="BE44:BG50 BE52:BG53">
    <cfRule type="cellIs" dxfId="198" priority="199" operator="lessThan">
      <formula>0</formula>
    </cfRule>
  </conditionalFormatting>
  <conditionalFormatting sqref="BE51:BG51">
    <cfRule type="cellIs" dxfId="197" priority="198" operator="lessThan">
      <formula>0</formula>
    </cfRule>
  </conditionalFormatting>
  <conditionalFormatting sqref="BE54:BG54">
    <cfRule type="cellIs" dxfId="196" priority="197" operator="lessThan">
      <formula>0</formula>
    </cfRule>
  </conditionalFormatting>
  <conditionalFormatting sqref="BH44:BJ50 BH52:BJ53">
    <cfRule type="cellIs" dxfId="195" priority="196" operator="lessThan">
      <formula>0</formula>
    </cfRule>
  </conditionalFormatting>
  <conditionalFormatting sqref="BH51:BJ51">
    <cfRule type="cellIs" dxfId="194" priority="195" operator="lessThan">
      <formula>0</formula>
    </cfRule>
  </conditionalFormatting>
  <conditionalFormatting sqref="BH54:BJ54">
    <cfRule type="cellIs" dxfId="193" priority="194" operator="lessThan">
      <formula>0</formula>
    </cfRule>
  </conditionalFormatting>
  <conditionalFormatting sqref="BK44:BM50 BK52:BM53">
    <cfRule type="cellIs" dxfId="192" priority="193" operator="lessThan">
      <formula>0</formula>
    </cfRule>
  </conditionalFormatting>
  <conditionalFormatting sqref="BK51:BM51">
    <cfRule type="cellIs" dxfId="191" priority="192" operator="lessThan">
      <formula>0</formula>
    </cfRule>
  </conditionalFormatting>
  <conditionalFormatting sqref="BK54:BM54">
    <cfRule type="cellIs" dxfId="190" priority="191" operator="lessThan">
      <formula>0</formula>
    </cfRule>
  </conditionalFormatting>
  <conditionalFormatting sqref="BN44:BP50 BN52:BP53">
    <cfRule type="cellIs" dxfId="189" priority="190" operator="lessThan">
      <formula>0</formula>
    </cfRule>
  </conditionalFormatting>
  <conditionalFormatting sqref="BN51:BP51">
    <cfRule type="cellIs" dxfId="188" priority="189" operator="lessThan">
      <formula>0</formula>
    </cfRule>
  </conditionalFormatting>
  <conditionalFormatting sqref="BN54:BP54">
    <cfRule type="cellIs" dxfId="187" priority="188" operator="lessThan">
      <formula>0</formula>
    </cfRule>
  </conditionalFormatting>
  <conditionalFormatting sqref="BQ44:BS50 BQ52:BS53">
    <cfRule type="cellIs" dxfId="186" priority="187" operator="lessThan">
      <formula>0</formula>
    </cfRule>
  </conditionalFormatting>
  <conditionalFormatting sqref="BQ51:BS51">
    <cfRule type="cellIs" dxfId="185" priority="186" operator="lessThan">
      <formula>0</formula>
    </cfRule>
  </conditionalFormatting>
  <conditionalFormatting sqref="BQ54:BS54">
    <cfRule type="cellIs" dxfId="184" priority="185" operator="lessThan">
      <formula>0</formula>
    </cfRule>
  </conditionalFormatting>
  <conditionalFormatting sqref="BT44:BV50 BT52:BV53">
    <cfRule type="cellIs" dxfId="183" priority="184" operator="lessThan">
      <formula>0</formula>
    </cfRule>
  </conditionalFormatting>
  <conditionalFormatting sqref="BT51:BV51">
    <cfRule type="cellIs" dxfId="182" priority="183" operator="lessThan">
      <formula>0</formula>
    </cfRule>
  </conditionalFormatting>
  <conditionalFormatting sqref="BT54:BV54">
    <cfRule type="cellIs" dxfId="181" priority="182" operator="lessThan">
      <formula>0</formula>
    </cfRule>
  </conditionalFormatting>
  <conditionalFormatting sqref="BW44:BY50 BW52:BY53">
    <cfRule type="cellIs" dxfId="180" priority="181" operator="lessThan">
      <formula>0</formula>
    </cfRule>
  </conditionalFormatting>
  <conditionalFormatting sqref="BW51:BY51">
    <cfRule type="cellIs" dxfId="179" priority="180" operator="lessThan">
      <formula>0</formula>
    </cfRule>
  </conditionalFormatting>
  <conditionalFormatting sqref="BW54:BY54">
    <cfRule type="cellIs" dxfId="178" priority="179" operator="lessThan">
      <formula>0</formula>
    </cfRule>
  </conditionalFormatting>
  <conditionalFormatting sqref="BZ44:CB50 BZ52:CB53">
    <cfRule type="cellIs" dxfId="177" priority="178" operator="lessThan">
      <formula>0</formula>
    </cfRule>
  </conditionalFormatting>
  <conditionalFormatting sqref="BZ51:CB51">
    <cfRule type="cellIs" dxfId="176" priority="177" operator="lessThan">
      <formula>0</formula>
    </cfRule>
  </conditionalFormatting>
  <conditionalFormatting sqref="BZ54:CB54">
    <cfRule type="cellIs" dxfId="175" priority="176" operator="lessThan">
      <formula>0</formula>
    </cfRule>
  </conditionalFormatting>
  <conditionalFormatting sqref="CC44:CE50 CC52:CE53">
    <cfRule type="cellIs" dxfId="174" priority="175" operator="lessThan">
      <formula>0</formula>
    </cfRule>
  </conditionalFormatting>
  <conditionalFormatting sqref="CC51:CE51">
    <cfRule type="cellIs" dxfId="173" priority="174" operator="lessThan">
      <formula>0</formula>
    </cfRule>
  </conditionalFormatting>
  <conditionalFormatting sqref="CC54:CE54">
    <cfRule type="cellIs" dxfId="172" priority="173" operator="lessThan">
      <formula>0</formula>
    </cfRule>
  </conditionalFormatting>
  <conditionalFormatting sqref="CF44:CH50 CF52:CH53">
    <cfRule type="cellIs" dxfId="171" priority="172" operator="lessThan">
      <formula>0</formula>
    </cfRule>
  </conditionalFormatting>
  <conditionalFormatting sqref="CF51:CH51">
    <cfRule type="cellIs" dxfId="170" priority="171" operator="lessThan">
      <formula>0</formula>
    </cfRule>
  </conditionalFormatting>
  <conditionalFormatting sqref="CF54:CH54">
    <cfRule type="cellIs" dxfId="169" priority="170" operator="lessThan">
      <formula>0</formula>
    </cfRule>
  </conditionalFormatting>
  <conditionalFormatting sqref="CI44:CK50 CI52:CK53">
    <cfRule type="cellIs" dxfId="168" priority="169" operator="lessThan">
      <formula>0</formula>
    </cfRule>
  </conditionalFormatting>
  <conditionalFormatting sqref="CI51:CK51">
    <cfRule type="cellIs" dxfId="167" priority="168" operator="lessThan">
      <formula>0</formula>
    </cfRule>
  </conditionalFormatting>
  <conditionalFormatting sqref="CI54:CK54">
    <cfRule type="cellIs" dxfId="166" priority="167" operator="lessThan">
      <formula>0</formula>
    </cfRule>
  </conditionalFormatting>
  <conditionalFormatting sqref="CL44:CN50 CL52:CN53">
    <cfRule type="cellIs" dxfId="165" priority="166" operator="lessThan">
      <formula>0</formula>
    </cfRule>
  </conditionalFormatting>
  <conditionalFormatting sqref="CL51:CN51">
    <cfRule type="cellIs" dxfId="164" priority="165" operator="lessThan">
      <formula>0</formula>
    </cfRule>
  </conditionalFormatting>
  <conditionalFormatting sqref="CL54:CN54">
    <cfRule type="cellIs" dxfId="163" priority="164" operator="lessThan">
      <formula>0</formula>
    </cfRule>
  </conditionalFormatting>
  <conditionalFormatting sqref="EH44:EJ50 EH52:EJ53">
    <cfRule type="cellIs" dxfId="162" priority="163" operator="lessThan">
      <formula>0</formula>
    </cfRule>
  </conditionalFormatting>
  <conditionalFormatting sqref="EH51:EJ51">
    <cfRule type="cellIs" dxfId="161" priority="162" operator="lessThan">
      <formula>0</formula>
    </cfRule>
  </conditionalFormatting>
  <conditionalFormatting sqref="EH54:EJ54">
    <cfRule type="cellIs" dxfId="160" priority="161" operator="lessThan">
      <formula>0</formula>
    </cfRule>
  </conditionalFormatting>
  <conditionalFormatting sqref="EK44:EM50 EK52:EM53">
    <cfRule type="cellIs" dxfId="159" priority="160" operator="lessThan">
      <formula>0</formula>
    </cfRule>
  </conditionalFormatting>
  <conditionalFormatting sqref="EK51:EM51">
    <cfRule type="cellIs" dxfId="158" priority="159" operator="lessThan">
      <formula>0</formula>
    </cfRule>
  </conditionalFormatting>
  <conditionalFormatting sqref="EL54:EM54">
    <cfRule type="cellIs" dxfId="157" priority="158" operator="lessThan">
      <formula>0</formula>
    </cfRule>
  </conditionalFormatting>
  <conditionalFormatting sqref="EN44:EP50 EN52:EP53">
    <cfRule type="cellIs" dxfId="156" priority="157" operator="lessThan">
      <formula>0</formula>
    </cfRule>
  </conditionalFormatting>
  <conditionalFormatting sqref="EN51:EP51">
    <cfRule type="cellIs" dxfId="155" priority="156" operator="lessThan">
      <formula>0</formula>
    </cfRule>
  </conditionalFormatting>
  <conditionalFormatting sqref="EO54:EP54">
    <cfRule type="cellIs" dxfId="154" priority="155" operator="lessThan">
      <formula>0</formula>
    </cfRule>
  </conditionalFormatting>
  <conditionalFormatting sqref="EQ44:ES50 EQ52:ES53">
    <cfRule type="cellIs" dxfId="153" priority="154" operator="lessThan">
      <formula>0</formula>
    </cfRule>
  </conditionalFormatting>
  <conditionalFormatting sqref="EQ51:ES51">
    <cfRule type="cellIs" dxfId="152" priority="153" operator="lessThan">
      <formula>0</formula>
    </cfRule>
  </conditionalFormatting>
  <conditionalFormatting sqref="ER54:ES54">
    <cfRule type="cellIs" dxfId="151" priority="152" operator="lessThan">
      <formula>0</formula>
    </cfRule>
  </conditionalFormatting>
  <conditionalFormatting sqref="ET44:EV50 ET52:EV53">
    <cfRule type="cellIs" dxfId="150" priority="151" operator="lessThan">
      <formula>0</formula>
    </cfRule>
  </conditionalFormatting>
  <conditionalFormatting sqref="ET51:EV51">
    <cfRule type="cellIs" dxfId="149" priority="150" operator="lessThan">
      <formula>0</formula>
    </cfRule>
  </conditionalFormatting>
  <conditionalFormatting sqref="EU54:EV54">
    <cfRule type="cellIs" dxfId="148" priority="149" operator="lessThan">
      <formula>0</formula>
    </cfRule>
  </conditionalFormatting>
  <conditionalFormatting sqref="EW44:EY50 EW52:EY53">
    <cfRule type="cellIs" dxfId="147" priority="148" operator="lessThan">
      <formula>0</formula>
    </cfRule>
  </conditionalFormatting>
  <conditionalFormatting sqref="EW51:EY51">
    <cfRule type="cellIs" dxfId="146" priority="147" operator="lessThan">
      <formula>0</formula>
    </cfRule>
  </conditionalFormatting>
  <conditionalFormatting sqref="EX54:EY54">
    <cfRule type="cellIs" dxfId="145" priority="146" operator="lessThan">
      <formula>0</formula>
    </cfRule>
  </conditionalFormatting>
  <conditionalFormatting sqref="EZ44:FB50 EZ52:FB53">
    <cfRule type="cellIs" dxfId="144" priority="145" operator="lessThan">
      <formula>0</formula>
    </cfRule>
  </conditionalFormatting>
  <conditionalFormatting sqref="EZ51:FB51">
    <cfRule type="cellIs" dxfId="143" priority="144" operator="lessThan">
      <formula>0</formula>
    </cfRule>
  </conditionalFormatting>
  <conditionalFormatting sqref="FA54:FB54">
    <cfRule type="cellIs" dxfId="142" priority="143" operator="lessThan">
      <formula>0</formula>
    </cfRule>
  </conditionalFormatting>
  <conditionalFormatting sqref="FC44:FE50 FC52:FE53">
    <cfRule type="cellIs" dxfId="141" priority="142" operator="lessThan">
      <formula>0</formula>
    </cfRule>
  </conditionalFormatting>
  <conditionalFormatting sqref="FC51:FE51">
    <cfRule type="cellIs" dxfId="140" priority="141" operator="lessThan">
      <formula>0</formula>
    </cfRule>
  </conditionalFormatting>
  <conditionalFormatting sqref="FD54:FE54">
    <cfRule type="cellIs" dxfId="139" priority="140" operator="lessThan">
      <formula>0</formula>
    </cfRule>
  </conditionalFormatting>
  <conditionalFormatting sqref="FF44:FH50 FF52:FH53">
    <cfRule type="cellIs" dxfId="138" priority="139" operator="lessThan">
      <formula>0</formula>
    </cfRule>
  </conditionalFormatting>
  <conditionalFormatting sqref="FF51:FH51">
    <cfRule type="cellIs" dxfId="137" priority="138" operator="lessThan">
      <formula>0</formula>
    </cfRule>
  </conditionalFormatting>
  <conditionalFormatting sqref="FG54:FH54">
    <cfRule type="cellIs" dxfId="136" priority="137" operator="lessThan">
      <formula>0</formula>
    </cfRule>
  </conditionalFormatting>
  <conditionalFormatting sqref="FI44:FK50 FI52:FK53">
    <cfRule type="cellIs" dxfId="135" priority="136" operator="lessThan">
      <formula>0</formula>
    </cfRule>
  </conditionalFormatting>
  <conditionalFormatting sqref="FI51:FK51">
    <cfRule type="cellIs" dxfId="134" priority="135" operator="lessThan">
      <formula>0</formula>
    </cfRule>
  </conditionalFormatting>
  <conditionalFormatting sqref="FJ54:FK54">
    <cfRule type="cellIs" dxfId="133" priority="134" operator="lessThan">
      <formula>0</formula>
    </cfRule>
  </conditionalFormatting>
  <conditionalFormatting sqref="FL44:FN50 FL52:FN53">
    <cfRule type="cellIs" dxfId="132" priority="133" operator="lessThan">
      <formula>0</formula>
    </cfRule>
  </conditionalFormatting>
  <conditionalFormatting sqref="FL51:FN51">
    <cfRule type="cellIs" dxfId="131" priority="132" operator="lessThan">
      <formula>0</formula>
    </cfRule>
  </conditionalFormatting>
  <conditionalFormatting sqref="FM54:FN54">
    <cfRule type="cellIs" dxfId="130" priority="131" operator="lessThan">
      <formula>0</formula>
    </cfRule>
  </conditionalFormatting>
  <conditionalFormatting sqref="FO44:FQ50 FO52:FQ53">
    <cfRule type="cellIs" dxfId="129" priority="130" operator="lessThan">
      <formula>0</formula>
    </cfRule>
  </conditionalFormatting>
  <conditionalFormatting sqref="FO51:FQ51">
    <cfRule type="cellIs" dxfId="128" priority="129" operator="lessThan">
      <formula>0</formula>
    </cfRule>
  </conditionalFormatting>
  <conditionalFormatting sqref="FP54:FQ54">
    <cfRule type="cellIs" dxfId="127" priority="128" operator="lessThan">
      <formula>0</formula>
    </cfRule>
  </conditionalFormatting>
  <conditionalFormatting sqref="FR44:FT50 FR52:FT53">
    <cfRule type="cellIs" dxfId="126" priority="127" operator="lessThan">
      <formula>0</formula>
    </cfRule>
  </conditionalFormatting>
  <conditionalFormatting sqref="FR51:FT51">
    <cfRule type="cellIs" dxfId="125" priority="126" operator="lessThan">
      <formula>0</formula>
    </cfRule>
  </conditionalFormatting>
  <conditionalFormatting sqref="FS54:FT54">
    <cfRule type="cellIs" dxfId="124" priority="125" operator="lessThan">
      <formula>0</formula>
    </cfRule>
  </conditionalFormatting>
  <conditionalFormatting sqref="FU44:FW50 FU52:FW53">
    <cfRule type="cellIs" dxfId="123" priority="124" operator="lessThan">
      <formula>0</formula>
    </cfRule>
  </conditionalFormatting>
  <conditionalFormatting sqref="FU51:FW51">
    <cfRule type="cellIs" dxfId="122" priority="123" operator="lessThan">
      <formula>0</formula>
    </cfRule>
  </conditionalFormatting>
  <conditionalFormatting sqref="FV54:FW54">
    <cfRule type="cellIs" dxfId="121" priority="122" operator="lessThan">
      <formula>0</formula>
    </cfRule>
  </conditionalFormatting>
  <conditionalFormatting sqref="CO44:CQ50 CO53:CQ53 CP54:CQ54">
    <cfRule type="cellIs" dxfId="120" priority="121" operator="lessThan">
      <formula>0</formula>
    </cfRule>
  </conditionalFormatting>
  <conditionalFormatting sqref="CO51:CQ52">
    <cfRule type="cellIs" dxfId="119" priority="120" operator="lessThan">
      <formula>0</formula>
    </cfRule>
  </conditionalFormatting>
  <conditionalFormatting sqref="CO52:CQ52">
    <cfRule type="cellIs" dxfId="118" priority="119" operator="lessThan">
      <formula>0</formula>
    </cfRule>
  </conditionalFormatting>
  <conditionalFormatting sqref="DD52:DE52">
    <cfRule type="cellIs" dxfId="117" priority="104" operator="lessThan">
      <formula>0</formula>
    </cfRule>
  </conditionalFormatting>
  <conditionalFormatting sqref="DG44:DH50 DG53:DH53 DH54">
    <cfRule type="cellIs" dxfId="116" priority="103" operator="lessThan">
      <formula>0</formula>
    </cfRule>
  </conditionalFormatting>
  <conditionalFormatting sqref="DG51:DH52">
    <cfRule type="cellIs" dxfId="115" priority="102" operator="lessThan">
      <formula>0</formula>
    </cfRule>
  </conditionalFormatting>
  <conditionalFormatting sqref="CR44:CS50 CR53:CS53 CS54">
    <cfRule type="cellIs" dxfId="114" priority="118" operator="lessThan">
      <formula>0</formula>
    </cfRule>
  </conditionalFormatting>
  <conditionalFormatting sqref="CR51:CS52">
    <cfRule type="cellIs" dxfId="113" priority="117" operator="lessThan">
      <formula>0</formula>
    </cfRule>
  </conditionalFormatting>
  <conditionalFormatting sqref="CR52:CS52">
    <cfRule type="cellIs" dxfId="112" priority="116" operator="lessThan">
      <formula>0</formula>
    </cfRule>
  </conditionalFormatting>
  <conditionalFormatting sqref="CU44:CV50 CU53:CV53 CV54">
    <cfRule type="cellIs" dxfId="111" priority="115" operator="lessThan">
      <formula>0</formula>
    </cfRule>
  </conditionalFormatting>
  <conditionalFormatting sqref="CU51:CV52">
    <cfRule type="cellIs" dxfId="110" priority="114" operator="lessThan">
      <formula>0</formula>
    </cfRule>
  </conditionalFormatting>
  <conditionalFormatting sqref="CU52:CV52">
    <cfRule type="cellIs" dxfId="109" priority="113" operator="lessThan">
      <formula>0</formula>
    </cfRule>
  </conditionalFormatting>
  <conditionalFormatting sqref="CX44:CY50 CX53:CY53 CY54">
    <cfRule type="cellIs" dxfId="108" priority="112" operator="lessThan">
      <formula>0</formula>
    </cfRule>
  </conditionalFormatting>
  <conditionalFormatting sqref="CX51:CY52">
    <cfRule type="cellIs" dxfId="107" priority="111" operator="lessThan">
      <formula>0</formula>
    </cfRule>
  </conditionalFormatting>
  <conditionalFormatting sqref="CX52:CY52">
    <cfRule type="cellIs" dxfId="106" priority="110" operator="lessThan">
      <formula>0</formula>
    </cfRule>
  </conditionalFormatting>
  <conditionalFormatting sqref="DA44:DB50 DA53:DB53 DB54">
    <cfRule type="cellIs" dxfId="105" priority="109" operator="lessThan">
      <formula>0</formula>
    </cfRule>
  </conditionalFormatting>
  <conditionalFormatting sqref="DA51:DB52">
    <cfRule type="cellIs" dxfId="104" priority="108" operator="lessThan">
      <formula>0</formula>
    </cfRule>
  </conditionalFormatting>
  <conditionalFormatting sqref="DA52:DB52">
    <cfRule type="cellIs" dxfId="103" priority="107" operator="lessThan">
      <formula>0</formula>
    </cfRule>
  </conditionalFormatting>
  <conditionalFormatting sqref="DD44:DE50 DD53:DE53 DE54">
    <cfRule type="cellIs" dxfId="102" priority="106" operator="lessThan">
      <formula>0</formula>
    </cfRule>
  </conditionalFormatting>
  <conditionalFormatting sqref="DD51:DE52">
    <cfRule type="cellIs" dxfId="101" priority="105" operator="lessThan">
      <formula>0</formula>
    </cfRule>
  </conditionalFormatting>
  <conditionalFormatting sqref="CO54">
    <cfRule type="cellIs" dxfId="100" priority="63" operator="lessThan">
      <formula>0</formula>
    </cfRule>
  </conditionalFormatting>
  <conditionalFormatting sqref="DG52:DH52">
    <cfRule type="cellIs" dxfId="99" priority="101" operator="lessThan">
      <formula>0</formula>
    </cfRule>
  </conditionalFormatting>
  <conditionalFormatting sqref="DJ44:DK50 DJ53:DK53 DK54">
    <cfRule type="cellIs" dxfId="98" priority="100" operator="lessThan">
      <formula>0</formula>
    </cfRule>
  </conditionalFormatting>
  <conditionalFormatting sqref="DJ51:DK52">
    <cfRule type="cellIs" dxfId="97" priority="99" operator="lessThan">
      <formula>0</formula>
    </cfRule>
  </conditionalFormatting>
  <conditionalFormatting sqref="DJ52:DK52">
    <cfRule type="cellIs" dxfId="96" priority="98" operator="lessThan">
      <formula>0</formula>
    </cfRule>
  </conditionalFormatting>
  <conditionalFormatting sqref="DM44:DN50 DM53:DN53 DN54">
    <cfRule type="cellIs" dxfId="95" priority="97" operator="lessThan">
      <formula>0</formula>
    </cfRule>
  </conditionalFormatting>
  <conditionalFormatting sqref="DM51:DN52">
    <cfRule type="cellIs" dxfId="94" priority="96" operator="lessThan">
      <formula>0</formula>
    </cfRule>
  </conditionalFormatting>
  <conditionalFormatting sqref="DM52:DN52">
    <cfRule type="cellIs" dxfId="93" priority="95" operator="lessThan">
      <formula>0</formula>
    </cfRule>
  </conditionalFormatting>
  <conditionalFormatting sqref="DP44:DQ50 DP53:DQ53 DQ54">
    <cfRule type="cellIs" dxfId="92" priority="94" operator="lessThan">
      <formula>0</formula>
    </cfRule>
  </conditionalFormatting>
  <conditionalFormatting sqref="DP51:DQ52">
    <cfRule type="cellIs" dxfId="91" priority="93" operator="lessThan">
      <formula>0</formula>
    </cfRule>
  </conditionalFormatting>
  <conditionalFormatting sqref="DP52:DQ52">
    <cfRule type="cellIs" dxfId="90" priority="92" operator="lessThan">
      <formula>0</formula>
    </cfRule>
  </conditionalFormatting>
  <conditionalFormatting sqref="DS44:DT50 DS53:DT53 DT54">
    <cfRule type="cellIs" dxfId="89" priority="91" operator="lessThan">
      <formula>0</formula>
    </cfRule>
  </conditionalFormatting>
  <conditionalFormatting sqref="DS51:DT52">
    <cfRule type="cellIs" dxfId="88" priority="90" operator="lessThan">
      <formula>0</formula>
    </cfRule>
  </conditionalFormatting>
  <conditionalFormatting sqref="DS52:DT52">
    <cfRule type="cellIs" dxfId="87" priority="89" operator="lessThan">
      <formula>0</formula>
    </cfRule>
  </conditionalFormatting>
  <conditionalFormatting sqref="DV44:DW50 DV53:DW53 DW54">
    <cfRule type="cellIs" dxfId="86" priority="88" operator="lessThan">
      <formula>0</formula>
    </cfRule>
  </conditionalFormatting>
  <conditionalFormatting sqref="DV51:DW52">
    <cfRule type="cellIs" dxfId="85" priority="87" operator="lessThan">
      <formula>0</formula>
    </cfRule>
  </conditionalFormatting>
  <conditionalFormatting sqref="DV52:DW52">
    <cfRule type="cellIs" dxfId="84" priority="86" operator="lessThan">
      <formula>0</formula>
    </cfRule>
  </conditionalFormatting>
  <conditionalFormatting sqref="DY44:DZ50 DY53:DZ53 DZ54">
    <cfRule type="cellIs" dxfId="83" priority="85" operator="lessThan">
      <formula>0</formula>
    </cfRule>
  </conditionalFormatting>
  <conditionalFormatting sqref="DY51:DZ52">
    <cfRule type="cellIs" dxfId="82" priority="84" operator="lessThan">
      <formula>0</formula>
    </cfRule>
  </conditionalFormatting>
  <conditionalFormatting sqref="DY52:DZ52">
    <cfRule type="cellIs" dxfId="81" priority="83" operator="lessThan">
      <formula>0</formula>
    </cfRule>
  </conditionalFormatting>
  <conditionalFormatting sqref="EB44:EC50 EB53:EC53 EC54">
    <cfRule type="cellIs" dxfId="80" priority="82" operator="lessThan">
      <formula>0</formula>
    </cfRule>
  </conditionalFormatting>
  <conditionalFormatting sqref="EB51:EC52">
    <cfRule type="cellIs" dxfId="79" priority="81" operator="lessThan">
      <formula>0</formula>
    </cfRule>
  </conditionalFormatting>
  <conditionalFormatting sqref="EB52:EC52">
    <cfRule type="cellIs" dxfId="78" priority="80" operator="lessThan">
      <formula>0</formula>
    </cfRule>
  </conditionalFormatting>
  <conditionalFormatting sqref="EE44:EF50 EE53:EF54">
    <cfRule type="cellIs" dxfId="77" priority="79" operator="lessThan">
      <formula>0</formula>
    </cfRule>
  </conditionalFormatting>
  <conditionalFormatting sqref="EE51:EF52">
    <cfRule type="cellIs" dxfId="76" priority="78" operator="lessThan">
      <formula>0</formula>
    </cfRule>
  </conditionalFormatting>
  <conditionalFormatting sqref="EE52:EF52">
    <cfRule type="cellIs" dxfId="75" priority="77" operator="lessThan">
      <formula>0</formula>
    </cfRule>
  </conditionalFormatting>
  <conditionalFormatting sqref="EB54">
    <cfRule type="cellIs" dxfId="74" priority="76" operator="lessThan">
      <formula>0</formula>
    </cfRule>
  </conditionalFormatting>
  <conditionalFormatting sqref="DY54">
    <cfRule type="cellIs" dxfId="73" priority="75" operator="lessThan">
      <formula>0</formula>
    </cfRule>
  </conditionalFormatting>
  <conditionalFormatting sqref="DV54">
    <cfRule type="cellIs" dxfId="72" priority="74" operator="lessThan">
      <formula>0</formula>
    </cfRule>
  </conditionalFormatting>
  <conditionalFormatting sqref="DS54">
    <cfRule type="cellIs" dxfId="71" priority="73" operator="lessThan">
      <formula>0</formula>
    </cfRule>
  </conditionalFormatting>
  <conditionalFormatting sqref="DP54">
    <cfRule type="cellIs" dxfId="70" priority="72" operator="lessThan">
      <formula>0</formula>
    </cfRule>
  </conditionalFormatting>
  <conditionalFormatting sqref="DM54">
    <cfRule type="cellIs" dxfId="69" priority="71" operator="lessThan">
      <formula>0</formula>
    </cfRule>
  </conditionalFormatting>
  <conditionalFormatting sqref="DJ54">
    <cfRule type="cellIs" dxfId="68" priority="70" operator="lessThan">
      <formula>0</formula>
    </cfRule>
  </conditionalFormatting>
  <conditionalFormatting sqref="DG54">
    <cfRule type="cellIs" dxfId="67" priority="69" operator="lessThan">
      <formula>0</formula>
    </cfRule>
  </conditionalFormatting>
  <conditionalFormatting sqref="DD54">
    <cfRule type="cellIs" dxfId="66" priority="68" operator="lessThan">
      <formula>0</formula>
    </cfRule>
  </conditionalFormatting>
  <conditionalFormatting sqref="DA54">
    <cfRule type="cellIs" dxfId="65" priority="67" operator="lessThan">
      <formula>0</formula>
    </cfRule>
  </conditionalFormatting>
  <conditionalFormatting sqref="CX54">
    <cfRule type="cellIs" dxfId="64" priority="66" operator="lessThan">
      <formula>0</formula>
    </cfRule>
  </conditionalFormatting>
  <conditionalFormatting sqref="CU54">
    <cfRule type="cellIs" dxfId="63" priority="65" operator="lessThan">
      <formula>0</formula>
    </cfRule>
  </conditionalFormatting>
  <conditionalFormatting sqref="CR54">
    <cfRule type="cellIs" dxfId="62" priority="64" operator="lessThan">
      <formula>0</formula>
    </cfRule>
  </conditionalFormatting>
  <conditionalFormatting sqref="CT44:CT50 CT53:CT54">
    <cfRule type="cellIs" dxfId="61" priority="62" operator="lessThan">
      <formula>0</formula>
    </cfRule>
  </conditionalFormatting>
  <conditionalFormatting sqref="CT51:CT52">
    <cfRule type="cellIs" dxfId="60" priority="61" operator="lessThan">
      <formula>0</formula>
    </cfRule>
  </conditionalFormatting>
  <conditionalFormatting sqref="CT52">
    <cfRule type="cellIs" dxfId="59" priority="60" operator="lessThan">
      <formula>0</formula>
    </cfRule>
  </conditionalFormatting>
  <conditionalFormatting sqref="CW44:CW50 CW53:CW54">
    <cfRule type="cellIs" dxfId="58" priority="59" operator="lessThan">
      <formula>0</formula>
    </cfRule>
  </conditionalFormatting>
  <conditionalFormatting sqref="CW51:CW52">
    <cfRule type="cellIs" dxfId="57" priority="58" operator="lessThan">
      <formula>0</formula>
    </cfRule>
  </conditionalFormatting>
  <conditionalFormatting sqref="CW52">
    <cfRule type="cellIs" dxfId="56" priority="57" operator="lessThan">
      <formula>0</formula>
    </cfRule>
  </conditionalFormatting>
  <conditionalFormatting sqref="CZ44:CZ50 CZ53:CZ54">
    <cfRule type="cellIs" dxfId="55" priority="56" operator="lessThan">
      <formula>0</formula>
    </cfRule>
  </conditionalFormatting>
  <conditionalFormatting sqref="CZ51:CZ52">
    <cfRule type="cellIs" dxfId="54" priority="55" operator="lessThan">
      <formula>0</formula>
    </cfRule>
  </conditionalFormatting>
  <conditionalFormatting sqref="CZ52">
    <cfRule type="cellIs" dxfId="53" priority="54" operator="lessThan">
      <formula>0</formula>
    </cfRule>
  </conditionalFormatting>
  <conditionalFormatting sqref="DC44:DC50 DC53:DC54">
    <cfRule type="cellIs" dxfId="52" priority="53" operator="lessThan">
      <formula>0</formula>
    </cfRule>
  </conditionalFormatting>
  <conditionalFormatting sqref="DC51:DC52">
    <cfRule type="cellIs" dxfId="51" priority="52" operator="lessThan">
      <formula>0</formula>
    </cfRule>
  </conditionalFormatting>
  <conditionalFormatting sqref="DC52">
    <cfRule type="cellIs" dxfId="50" priority="51" operator="lessThan">
      <formula>0</formula>
    </cfRule>
  </conditionalFormatting>
  <conditionalFormatting sqref="DF44:DF50 DF53:DF54">
    <cfRule type="cellIs" dxfId="49" priority="50" operator="lessThan">
      <formula>0</formula>
    </cfRule>
  </conditionalFormatting>
  <conditionalFormatting sqref="DF51:DF52">
    <cfRule type="cellIs" dxfId="48" priority="49" operator="lessThan">
      <formula>0</formula>
    </cfRule>
  </conditionalFormatting>
  <conditionalFormatting sqref="DF52">
    <cfRule type="cellIs" dxfId="47" priority="48" operator="lessThan">
      <formula>0</formula>
    </cfRule>
  </conditionalFormatting>
  <conditionalFormatting sqref="DI44:DI50 DI53:DI54">
    <cfRule type="cellIs" dxfId="46" priority="47" operator="lessThan">
      <formula>0</formula>
    </cfRule>
  </conditionalFormatting>
  <conditionalFormatting sqref="DI51:DI52">
    <cfRule type="cellIs" dxfId="45" priority="46" operator="lessThan">
      <formula>0</formula>
    </cfRule>
  </conditionalFormatting>
  <conditionalFormatting sqref="DI52">
    <cfRule type="cellIs" dxfId="44" priority="45" operator="lessThan">
      <formula>0</formula>
    </cfRule>
  </conditionalFormatting>
  <conditionalFormatting sqref="DL44:DL50 DL53:DL54">
    <cfRule type="cellIs" dxfId="43" priority="44" operator="lessThan">
      <formula>0</formula>
    </cfRule>
  </conditionalFormatting>
  <conditionalFormatting sqref="DL51:DL52">
    <cfRule type="cellIs" dxfId="42" priority="43" operator="lessThan">
      <formula>0</formula>
    </cfRule>
  </conditionalFormatting>
  <conditionalFormatting sqref="DL52">
    <cfRule type="cellIs" dxfId="41" priority="42" operator="lessThan">
      <formula>0</formula>
    </cfRule>
  </conditionalFormatting>
  <conditionalFormatting sqref="DO44:DO50 DO53:DO54">
    <cfRule type="cellIs" dxfId="40" priority="41" operator="lessThan">
      <formula>0</formula>
    </cfRule>
  </conditionalFormatting>
  <conditionalFormatting sqref="DO51:DO52">
    <cfRule type="cellIs" dxfId="39" priority="40" operator="lessThan">
      <formula>0</formula>
    </cfRule>
  </conditionalFormatting>
  <conditionalFormatting sqref="DO52">
    <cfRule type="cellIs" dxfId="38" priority="39" operator="lessThan">
      <formula>0</formula>
    </cfRule>
  </conditionalFormatting>
  <conditionalFormatting sqref="DR44:DR50 DR53:DR54">
    <cfRule type="cellIs" dxfId="37" priority="38" operator="lessThan">
      <formula>0</formula>
    </cfRule>
  </conditionalFormatting>
  <conditionalFormatting sqref="DR51:DR52">
    <cfRule type="cellIs" dxfId="36" priority="37" operator="lessThan">
      <formula>0</formula>
    </cfRule>
  </conditionalFormatting>
  <conditionalFormatting sqref="DR52">
    <cfRule type="cellIs" dxfId="35" priority="36" operator="lessThan">
      <formula>0</formula>
    </cfRule>
  </conditionalFormatting>
  <conditionalFormatting sqref="DU44:DU50 DU53:DU54">
    <cfRule type="cellIs" dxfId="34" priority="35" operator="lessThan">
      <formula>0</formula>
    </cfRule>
  </conditionalFormatting>
  <conditionalFormatting sqref="DU51:DU52">
    <cfRule type="cellIs" dxfId="33" priority="34" operator="lessThan">
      <formula>0</formula>
    </cfRule>
  </conditionalFormatting>
  <conditionalFormatting sqref="DU52">
    <cfRule type="cellIs" dxfId="32" priority="33" operator="lessThan">
      <formula>0</formula>
    </cfRule>
  </conditionalFormatting>
  <conditionalFormatting sqref="DX44:DX50 DX53:DX54">
    <cfRule type="cellIs" dxfId="31" priority="32" operator="lessThan">
      <formula>0</formula>
    </cfRule>
  </conditionalFormatting>
  <conditionalFormatting sqref="DX51:DX52">
    <cfRule type="cellIs" dxfId="30" priority="31" operator="lessThan">
      <formula>0</formula>
    </cfRule>
  </conditionalFormatting>
  <conditionalFormatting sqref="DX52">
    <cfRule type="cellIs" dxfId="29" priority="30" operator="lessThan">
      <formula>0</formula>
    </cfRule>
  </conditionalFormatting>
  <conditionalFormatting sqref="EA44:EA50 EA53:EA54">
    <cfRule type="cellIs" dxfId="28" priority="29" operator="lessThan">
      <formula>0</formula>
    </cfRule>
  </conditionalFormatting>
  <conditionalFormatting sqref="EA51:EA52">
    <cfRule type="cellIs" dxfId="27" priority="28" operator="lessThan">
      <formula>0</formula>
    </cfRule>
  </conditionalFormatting>
  <conditionalFormatting sqref="EA52">
    <cfRule type="cellIs" dxfId="26" priority="27" operator="lessThan">
      <formula>0</formula>
    </cfRule>
  </conditionalFormatting>
  <conditionalFormatting sqref="ED44:ED50 ED53:ED54">
    <cfRule type="cellIs" dxfId="25" priority="26" operator="lessThan">
      <formula>0</formula>
    </cfRule>
  </conditionalFormatting>
  <conditionalFormatting sqref="ED51:ED52">
    <cfRule type="cellIs" dxfId="24" priority="25" operator="lessThan">
      <formula>0</formula>
    </cfRule>
  </conditionalFormatting>
  <conditionalFormatting sqref="ED52">
    <cfRule type="cellIs" dxfId="23" priority="24" operator="lessThan">
      <formula>0</formula>
    </cfRule>
  </conditionalFormatting>
  <conditionalFormatting sqref="EG44:EG50 EG53:EG54">
    <cfRule type="cellIs" dxfId="22" priority="23" operator="lessThan">
      <formula>0</formula>
    </cfRule>
  </conditionalFormatting>
  <conditionalFormatting sqref="EG51:EG52">
    <cfRule type="cellIs" dxfId="21" priority="22" operator="lessThan">
      <formula>0</formula>
    </cfRule>
  </conditionalFormatting>
  <conditionalFormatting sqref="EG52">
    <cfRule type="cellIs" dxfId="20" priority="21" operator="lessThan">
      <formula>0</formula>
    </cfRule>
  </conditionalFormatting>
  <conditionalFormatting sqref="EK54">
    <cfRule type="cellIs" dxfId="19" priority="20" operator="lessThan">
      <formula>0</formula>
    </cfRule>
  </conditionalFormatting>
  <conditionalFormatting sqref="EN54">
    <cfRule type="cellIs" dxfId="18" priority="19" operator="lessThan">
      <formula>0</formula>
    </cfRule>
  </conditionalFormatting>
  <conditionalFormatting sqref="EQ54">
    <cfRule type="cellIs" dxfId="17" priority="18" operator="lessThan">
      <formula>0</formula>
    </cfRule>
  </conditionalFormatting>
  <conditionalFormatting sqref="ET54">
    <cfRule type="cellIs" dxfId="16" priority="17" operator="lessThan">
      <formula>0</formula>
    </cfRule>
  </conditionalFormatting>
  <conditionalFormatting sqref="EW54">
    <cfRule type="cellIs" dxfId="15" priority="16" operator="lessThan">
      <formula>0</formula>
    </cfRule>
  </conditionalFormatting>
  <conditionalFormatting sqref="EZ54">
    <cfRule type="cellIs" dxfId="14" priority="15" operator="lessThan">
      <formula>0</formula>
    </cfRule>
  </conditionalFormatting>
  <conditionalFormatting sqref="FC54">
    <cfRule type="cellIs" dxfId="13" priority="14" operator="lessThan">
      <formula>0</formula>
    </cfRule>
  </conditionalFormatting>
  <conditionalFormatting sqref="FF54">
    <cfRule type="cellIs" dxfId="12" priority="13" operator="lessThan">
      <formula>0</formula>
    </cfRule>
  </conditionalFormatting>
  <conditionalFormatting sqref="FI54">
    <cfRule type="cellIs" dxfId="11" priority="12" operator="lessThan">
      <formula>0</formula>
    </cfRule>
  </conditionalFormatting>
  <conditionalFormatting sqref="FL54">
    <cfRule type="cellIs" dxfId="10" priority="11" operator="lessThan">
      <formula>0</formula>
    </cfRule>
  </conditionalFormatting>
  <conditionalFormatting sqref="FO54">
    <cfRule type="cellIs" dxfId="9" priority="10" operator="lessThan">
      <formula>0</formula>
    </cfRule>
  </conditionalFormatting>
  <conditionalFormatting sqref="FR54">
    <cfRule type="cellIs" dxfId="8" priority="9" operator="lessThan">
      <formula>0</formula>
    </cfRule>
  </conditionalFormatting>
  <conditionalFormatting sqref="FU54">
    <cfRule type="cellIs" dxfId="7" priority="8" operator="lessThan">
      <formula>0</formula>
    </cfRule>
  </conditionalFormatting>
  <conditionalFormatting sqref="AA54:AB54">
    <cfRule type="cellIs" dxfId="6" priority="7" operator="lessThan">
      <formula>0</formula>
    </cfRule>
  </conditionalFormatting>
  <conditionalFormatting sqref="AD54:AE54">
    <cfRule type="cellIs" dxfId="5" priority="6" operator="lessThan">
      <formula>0</formula>
    </cfRule>
  </conditionalFormatting>
  <conditionalFormatting sqref="AG54:AH54">
    <cfRule type="cellIs" dxfId="4" priority="5" operator="lessThan">
      <formula>0</formula>
    </cfRule>
  </conditionalFormatting>
  <conditionalFormatting sqref="AJ54:AK54">
    <cfRule type="cellIs" dxfId="3" priority="4" operator="lessThan">
      <formula>0</formula>
    </cfRule>
  </conditionalFormatting>
  <conditionalFormatting sqref="AM54:AN54">
    <cfRule type="cellIs" dxfId="2" priority="3" operator="lessThan">
      <formula>0</formula>
    </cfRule>
  </conditionalFormatting>
  <conditionalFormatting sqref="AP54:AQ54">
    <cfRule type="cellIs" dxfId="1" priority="2" operator="lessThan">
      <formula>0</formula>
    </cfRule>
  </conditionalFormatting>
  <conditionalFormatting sqref="AS54:AT54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RADIO</vt:lpstr>
      <vt:lpstr>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</dc:creator>
  <cp:lastModifiedBy>vym</cp:lastModifiedBy>
  <dcterms:created xsi:type="dcterms:W3CDTF">2017-03-13T20:35:39Z</dcterms:created>
  <dcterms:modified xsi:type="dcterms:W3CDTF">2017-06-16T04:09:28Z</dcterms:modified>
</cp:coreProperties>
</file>